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detalle productivo mundial\Detalle productivo de arroz\2024\"/>
    </mc:Choice>
  </mc:AlternateContent>
  <xr:revisionPtr revIDLastSave="0" documentId="13_ncr:1_{792F2DBD-6034-4AC7-9F3C-19452ADF922D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M9" i="1" s="1"/>
  <c r="H8" i="1"/>
  <c r="L8" i="1" s="1"/>
  <c r="K8" i="1"/>
  <c r="G8" i="1"/>
  <c r="N9" i="1" l="1"/>
  <c r="M8" i="1"/>
  <c r="I8" i="1"/>
  <c r="J9" i="1" l="1"/>
</calcChain>
</file>

<file path=xl/sharedStrings.xml><?xml version="1.0" encoding="utf-8"?>
<sst xmlns="http://schemas.openxmlformats.org/spreadsheetml/2006/main" count="49" uniqueCount="47">
  <si>
    <t>MMT</t>
  </si>
  <si>
    <t>China</t>
  </si>
  <si>
    <t>India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</si>
  <si>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</si>
  <si>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</si>
  <si>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</si>
  <si>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</si>
  <si>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</si>
  <si>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</si>
  <si>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</si>
  <si>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Egipto</t>
  </si>
  <si>
    <t>Otros</t>
  </si>
  <si>
    <t>Área (Millones de Hectáreas)</t>
  </si>
  <si>
    <t>Rendimiento (Toneladas por Hectárea)</t>
  </si>
  <si>
    <t>Producción (Millones de Toneladas)</t>
  </si>
  <si>
    <t>Indonesia</t>
  </si>
  <si>
    <t>Vietnam</t>
  </si>
  <si>
    <t>Nigeria</t>
  </si>
  <si>
    <t>Brasil</t>
  </si>
  <si>
    <t>Filipinas</t>
  </si>
  <si>
    <t>Tailandia</t>
  </si>
  <si>
    <t>Área, Rendimiento y Producción Mundial de Arroz</t>
  </si>
  <si>
    <t>Laos</t>
  </si>
  <si>
    <t>Madagascar</t>
  </si>
  <si>
    <t>Este de Asia</t>
  </si>
  <si>
    <t>Japón</t>
  </si>
  <si>
    <t>Sur de Asia</t>
  </si>
  <si>
    <t>Pakistán</t>
  </si>
  <si>
    <t>Sur Este de Asia</t>
  </si>
  <si>
    <t>Camboya</t>
  </si>
  <si>
    <t>Malasia</t>
  </si>
  <si>
    <t>Perú</t>
  </si>
  <si>
    <t>Irán</t>
  </si>
  <si>
    <t>Nepal</t>
  </si>
  <si>
    <t>Sri Lanka</t>
  </si>
  <si>
    <t>África</t>
  </si>
  <si>
    <t>Unión Europea</t>
  </si>
  <si>
    <t>Sudámerica</t>
  </si>
  <si>
    <t>Corea del Sur</t>
  </si>
  <si>
    <t>Corea del Norte</t>
  </si>
  <si>
    <t>Birmania</t>
  </si>
  <si>
    <t>Bangladés</t>
  </si>
  <si>
    <t>2021/22</t>
  </si>
  <si>
    <t>Prel. 2022/23</t>
  </si>
  <si>
    <t>2023/24 Proj.</t>
  </si>
  <si>
    <t>mar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</si>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</sst>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26">
    <xf numFmtId="0" fontId="0" fillId="0" borderId="0" xfId="0"/>
    <xf numFmtId="0" fontId="0" fillId="0" borderId="3" xfId="0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3" fillId="0" borderId="2" xfId="0" applyFont="1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7" fontId="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164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4" xfId="0" applyBorder="1"/>
    <xf numFmtId="164" fontId="0" fillId="0" borderId="2" xfId="0" applyNumberFormat="1" applyBorder="1"/>
    <xf numFmtId="164" fontId="0" fillId="0" borderId="4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</xdr:colOff>
      <xdr:row>0</xdr:row>
      <xdr:rowOff>148165</xdr:rowOff>
    </xdr:from>
    <xdr:to>
      <xdr:col>3</xdr:col>
      <xdr:colOff>720136</xdr:colOff>
      <xdr:row>4</xdr:row>
      <xdr:rowOff>52915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1C48F1-512D-4497-ABD8-4EF25E36A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133" y="148165"/>
          <a:ext cx="2817753" cy="62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1"/>
  <sheetViews>
    <sheetView showGridLines="0" tabSelected="1" zoomScale="60" zoomScaleNormal="60" zoomScalePageLayoutView="80" workbookViewId="0">
      <selection activeCell="B6" sqref="B6:R6"/>
    </sheetView>
  </sheetViews>
  <sheetFormatPr baseColWidth="10" defaultRowHeight="14.5" x14ac:dyDescent="0.35"/>
  <cols>
    <col min="1" max="1" width="12.1796875" customWidth="1"/>
    <col min="2" max="2" width="19.453125" customWidth="1"/>
    <col min="3" max="3" width="10.7265625" customWidth="1"/>
    <col min="4" max="4" width="12.453125" bestFit="1" customWidth="1"/>
    <col min="5" max="5" width="14.453125" customWidth="1"/>
    <col min="6" max="6" width="17.1796875" customWidth="1"/>
    <col min="7" max="7" width="11.26953125" customWidth="1"/>
    <col min="8" max="8" width="12.453125" bestFit="1" customWidth="1"/>
    <col min="9" max="9" width="19" customWidth="1"/>
    <col min="10" max="10" width="14.81640625" customWidth="1"/>
    <col min="11" max="11" width="10.26953125" customWidth="1"/>
    <col min="12" max="12" width="12.453125" bestFit="1" customWidth="1"/>
    <col min="13" max="13" width="15.81640625" customWidth="1"/>
    <col min="14" max="14" width="15.26953125" customWidth="1"/>
    <col min="15" max="15" width="7.26953125" customWidth="1"/>
    <col min="16" max="16" width="14" customWidth="1"/>
    <col min="17" max="17" width="12.54296875" customWidth="1"/>
    <col min="18" max="18" width="14.54296875" customWidth="1"/>
  </cols>
  <sheetData>
    <row r="6" spans="2:18" x14ac:dyDescent="0.35">
      <c r="B6" s="21" t="s">
        <v>21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2:18" x14ac:dyDescent="0.35">
      <c r="B7" s="20" t="s">
        <v>3</v>
      </c>
      <c r="C7" s="20" t="s">
        <v>12</v>
      </c>
      <c r="D7" s="20"/>
      <c r="E7" s="20"/>
      <c r="F7" s="20"/>
      <c r="G7" s="20" t="s">
        <v>13</v>
      </c>
      <c r="H7" s="20"/>
      <c r="I7" s="20"/>
      <c r="J7" s="20"/>
      <c r="K7" s="20" t="s">
        <v>14</v>
      </c>
      <c r="L7" s="20"/>
      <c r="M7" s="20"/>
      <c r="N7" s="20"/>
      <c r="O7" s="20" t="s">
        <v>4</v>
      </c>
      <c r="P7" s="20"/>
      <c r="Q7" s="20"/>
      <c r="R7" s="20"/>
    </row>
    <row r="8" spans="2:18" ht="15" customHeight="1" x14ac:dyDescent="0.35">
      <c r="B8" s="20"/>
      <c r="C8" s="24" t="s">
        <v>42</v>
      </c>
      <c r="D8" s="24" t="s">
        <v>43</v>
      </c>
      <c r="E8" s="20" t="s">
        <v>44</v>
      </c>
      <c r="F8" s="20"/>
      <c r="G8" s="24" t="str">
        <f>+C8</f>
        <v>2021/22</v>
      </c>
      <c r="H8" s="24" t="str">
        <f>+D8</f>
        <v>Prel. 2022/23</v>
      </c>
      <c r="I8" s="20" t="str">
        <f>+E8</f>
        <v>2023/24 Proj.</v>
      </c>
      <c r="J8" s="20"/>
      <c r="K8" s="24" t="str">
        <f>+C8</f>
        <v>2021/22</v>
      </c>
      <c r="L8" s="24" t="str">
        <f>+H8</f>
        <v>Prel. 2022/23</v>
      </c>
      <c r="M8" s="20" t="str">
        <f>+E8</f>
        <v>2023/24 Proj.</v>
      </c>
      <c r="N8" s="20"/>
      <c r="O8" s="20" t="s">
        <v>5</v>
      </c>
      <c r="P8" s="20"/>
      <c r="Q8" s="20" t="s">
        <v>6</v>
      </c>
      <c r="R8" s="20"/>
    </row>
    <row r="9" spans="2:18" ht="24.75" customHeight="1" x14ac:dyDescent="0.35">
      <c r="B9" s="24"/>
      <c r="C9" s="25"/>
      <c r="D9" s="25"/>
      <c r="E9" s="13" t="s">
        <v>45</v>
      </c>
      <c r="F9" s="13" t="s">
        <v>46</v>
      </c>
      <c r="G9" s="25"/>
      <c r="H9" s="25"/>
      <c r="I9" s="13" t="str">
        <f>E9</f>
        <v>mar</v>
      </c>
      <c r="J9" s="13" t="str">
        <f>+F9</f>
        <v>abril</v>
      </c>
      <c r="K9" s="25"/>
      <c r="L9" s="25"/>
      <c r="M9" s="13" t="str">
        <f>I9</f>
        <v>mar</v>
      </c>
      <c r="N9" s="13" t="str">
        <f>+F9</f>
        <v>abril</v>
      </c>
      <c r="O9" s="5" t="s">
        <v>0</v>
      </c>
      <c r="P9" s="5" t="s">
        <v>7</v>
      </c>
      <c r="Q9" s="5" t="s">
        <v>0</v>
      </c>
      <c r="R9" s="5" t="s">
        <v>7</v>
      </c>
    </row>
    <row r="10" spans="2:18" ht="15" customHeight="1" x14ac:dyDescent="0.3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" customHeight="1" x14ac:dyDescent="0.35">
      <c r="B11" s="6" t="s">
        <v>8</v>
      </c>
      <c r="C11" s="2">
        <v>165.66</v>
      </c>
      <c r="D11" s="2">
        <v>165.43</v>
      </c>
      <c r="E11" s="15">
        <v>166.18</v>
      </c>
      <c r="F11" s="12">
        <v>165.98</v>
      </c>
      <c r="G11" s="2">
        <v>4.62</v>
      </c>
      <c r="H11" s="2">
        <v>4.6399999999999997</v>
      </c>
      <c r="I11" s="15">
        <v>4.63</v>
      </c>
      <c r="J11" s="12">
        <v>4.6399999999999997</v>
      </c>
      <c r="K11" s="2">
        <v>513.1</v>
      </c>
      <c r="L11" s="2">
        <v>514.41999999999996</v>
      </c>
      <c r="M11" s="18">
        <v>515.39</v>
      </c>
      <c r="N11" s="18">
        <v>515.53</v>
      </c>
      <c r="O11" s="2">
        <v>0.14000000000000001</v>
      </c>
      <c r="P11" s="2">
        <v>0.03</v>
      </c>
      <c r="Q11" s="2">
        <v>1.1000000000000001</v>
      </c>
      <c r="R11" s="2">
        <v>0.21</v>
      </c>
    </row>
    <row r="12" spans="2:18" ht="15" customHeight="1" x14ac:dyDescent="0.3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11"/>
      <c r="P12" s="11"/>
      <c r="Q12" s="11"/>
      <c r="R12" s="11"/>
    </row>
    <row r="13" spans="2:18" ht="15" customHeight="1" x14ac:dyDescent="0.35">
      <c r="B13" s="7" t="s">
        <v>9</v>
      </c>
      <c r="C13" s="2">
        <v>1</v>
      </c>
      <c r="D13" s="2">
        <v>0.88</v>
      </c>
      <c r="E13" s="15">
        <v>1.1599999999999999</v>
      </c>
      <c r="F13" s="12">
        <v>1.1599999999999999</v>
      </c>
      <c r="G13" s="2">
        <v>8.64</v>
      </c>
      <c r="H13" s="2">
        <v>8.2799999999999994</v>
      </c>
      <c r="I13" s="15">
        <v>8.57</v>
      </c>
      <c r="J13" s="12">
        <v>8.57</v>
      </c>
      <c r="K13" s="2">
        <v>6.07</v>
      </c>
      <c r="L13" s="2">
        <v>5.08</v>
      </c>
      <c r="M13" s="18">
        <v>6.93</v>
      </c>
      <c r="N13" s="18">
        <v>6.93</v>
      </c>
      <c r="O13" s="2">
        <v>0</v>
      </c>
      <c r="P13" s="2">
        <v>0</v>
      </c>
      <c r="Q13" s="2">
        <v>1.85</v>
      </c>
      <c r="R13" s="2">
        <v>36.380000000000003</v>
      </c>
    </row>
    <row r="14" spans="2:18" ht="15" customHeight="1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5" customHeight="1" x14ac:dyDescent="0.35">
      <c r="B15" s="10" t="s">
        <v>24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"/>
      <c r="N15" s="3"/>
      <c r="O15" s="11"/>
      <c r="P15" s="11"/>
      <c r="Q15" s="11"/>
      <c r="R15" s="12"/>
    </row>
    <row r="16" spans="2:18" ht="15" customHeight="1" x14ac:dyDescent="0.35">
      <c r="B16" s="7" t="s">
        <v>1</v>
      </c>
      <c r="C16" s="2">
        <v>29.92</v>
      </c>
      <c r="D16" s="2">
        <v>29.45</v>
      </c>
      <c r="E16" s="15">
        <v>28.95</v>
      </c>
      <c r="F16" s="12">
        <v>28.95</v>
      </c>
      <c r="G16" s="2">
        <v>7.11</v>
      </c>
      <c r="H16" s="2">
        <v>7.08</v>
      </c>
      <c r="I16" s="15">
        <v>7.14</v>
      </c>
      <c r="J16" s="12">
        <v>7.14</v>
      </c>
      <c r="K16" s="2">
        <v>148.99</v>
      </c>
      <c r="L16" s="2">
        <v>145.94999999999999</v>
      </c>
      <c r="M16" s="18">
        <v>144.62</v>
      </c>
      <c r="N16" s="18">
        <v>144.62</v>
      </c>
      <c r="O16" s="2">
        <v>0</v>
      </c>
      <c r="P16" s="2">
        <v>0</v>
      </c>
      <c r="Q16" s="2">
        <v>-1.33</v>
      </c>
      <c r="R16" s="2">
        <v>-0.91</v>
      </c>
    </row>
    <row r="17" spans="2:18" ht="15" customHeight="1" x14ac:dyDescent="0.35">
      <c r="B17" s="7" t="s">
        <v>25</v>
      </c>
      <c r="C17" s="2">
        <v>1.52</v>
      </c>
      <c r="D17" s="2">
        <v>1.5</v>
      </c>
      <c r="E17" s="15">
        <v>1.47</v>
      </c>
      <c r="F17" s="12">
        <v>1.46</v>
      </c>
      <c r="G17" s="2">
        <v>6.9</v>
      </c>
      <c r="H17" s="2">
        <v>6.86</v>
      </c>
      <c r="I17" s="15">
        <v>6.82</v>
      </c>
      <c r="J17" s="12">
        <v>6.84</v>
      </c>
      <c r="K17" s="2">
        <v>7.64</v>
      </c>
      <c r="L17" s="2">
        <v>7.48</v>
      </c>
      <c r="M17" s="18">
        <v>7.3</v>
      </c>
      <c r="N17" s="18">
        <v>7.27</v>
      </c>
      <c r="O17" s="2">
        <v>-0.03</v>
      </c>
      <c r="P17" s="2">
        <v>-0.38</v>
      </c>
      <c r="Q17" s="2">
        <v>-0.21</v>
      </c>
      <c r="R17" s="2">
        <v>-2.78</v>
      </c>
    </row>
    <row r="18" spans="2:18" ht="15" customHeight="1" x14ac:dyDescent="0.35">
      <c r="B18" s="7" t="s">
        <v>38</v>
      </c>
      <c r="C18" s="2">
        <v>0.73</v>
      </c>
      <c r="D18" s="2">
        <v>0.73</v>
      </c>
      <c r="E18" s="15">
        <v>0.71</v>
      </c>
      <c r="F18" s="12">
        <v>0.71</v>
      </c>
      <c r="G18" s="2">
        <v>7.12</v>
      </c>
      <c r="H18" s="2">
        <v>6.87</v>
      </c>
      <c r="I18" s="15">
        <v>7</v>
      </c>
      <c r="J18" s="12">
        <v>7</v>
      </c>
      <c r="K18" s="2">
        <v>3.88</v>
      </c>
      <c r="L18" s="2">
        <v>3.76</v>
      </c>
      <c r="M18" s="18">
        <v>3.7</v>
      </c>
      <c r="N18" s="18">
        <v>3.7</v>
      </c>
      <c r="O18" s="2">
        <v>0</v>
      </c>
      <c r="P18" s="2">
        <v>0</v>
      </c>
      <c r="Q18" s="2">
        <v>-0.06</v>
      </c>
      <c r="R18" s="2">
        <v>-1.65</v>
      </c>
    </row>
    <row r="19" spans="2:18" ht="15" customHeight="1" x14ac:dyDescent="0.35">
      <c r="B19" s="7" t="s">
        <v>39</v>
      </c>
      <c r="C19" s="2">
        <v>0.56000000000000005</v>
      </c>
      <c r="D19" s="2">
        <v>0.54</v>
      </c>
      <c r="E19" s="15">
        <v>0.54</v>
      </c>
      <c r="F19" s="12">
        <v>0.54</v>
      </c>
      <c r="G19" s="2">
        <v>3.74</v>
      </c>
      <c r="H19" s="2">
        <v>3.87</v>
      </c>
      <c r="I19" s="15">
        <v>4.18</v>
      </c>
      <c r="J19" s="12">
        <v>4.18</v>
      </c>
      <c r="K19" s="2">
        <v>1.36</v>
      </c>
      <c r="L19" s="2">
        <v>1.36</v>
      </c>
      <c r="M19" s="18">
        <v>1.47</v>
      </c>
      <c r="N19" s="18">
        <v>1.47</v>
      </c>
      <c r="O19" s="2">
        <v>0</v>
      </c>
      <c r="P19" s="2">
        <v>0</v>
      </c>
      <c r="Q19" s="2">
        <v>0.11</v>
      </c>
      <c r="R19" s="2">
        <v>8.09</v>
      </c>
    </row>
    <row r="20" spans="2:18" x14ac:dyDescent="0.35"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" customHeight="1" x14ac:dyDescent="0.35"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"/>
      <c r="N21" s="3"/>
      <c r="O21" s="11"/>
      <c r="P21" s="11"/>
      <c r="Q21" s="11"/>
      <c r="R21" s="12"/>
    </row>
    <row r="22" spans="2:18" ht="15" customHeight="1" x14ac:dyDescent="0.35">
      <c r="B22" s="7" t="s">
        <v>2</v>
      </c>
      <c r="C22" s="2">
        <v>46.28</v>
      </c>
      <c r="D22" s="2">
        <v>47.83</v>
      </c>
      <c r="E22" s="15">
        <v>48</v>
      </c>
      <c r="F22" s="12">
        <v>48</v>
      </c>
      <c r="G22" s="2">
        <v>4.2</v>
      </c>
      <c r="H22" s="2">
        <v>4.26</v>
      </c>
      <c r="I22" s="15">
        <v>4.1900000000000004</v>
      </c>
      <c r="J22" s="12">
        <v>4.1900000000000004</v>
      </c>
      <c r="K22" s="2">
        <v>129.47</v>
      </c>
      <c r="L22" s="2">
        <v>135.76</v>
      </c>
      <c r="M22" s="18">
        <v>134</v>
      </c>
      <c r="N22" s="18">
        <v>134</v>
      </c>
      <c r="O22" s="2">
        <v>0</v>
      </c>
      <c r="P22" s="2">
        <v>0</v>
      </c>
      <c r="Q22" s="2">
        <v>-1.76</v>
      </c>
      <c r="R22" s="2">
        <v>-1.29</v>
      </c>
    </row>
    <row r="23" spans="2:18" ht="15" customHeight="1" x14ac:dyDescent="0.35">
      <c r="B23" s="7" t="s">
        <v>41</v>
      </c>
      <c r="C23" s="4">
        <v>11.62</v>
      </c>
      <c r="D23" s="2">
        <v>11.6</v>
      </c>
      <c r="E23" s="15">
        <v>11.65</v>
      </c>
      <c r="F23" s="12">
        <v>11.75</v>
      </c>
      <c r="G23" s="2">
        <v>4.63</v>
      </c>
      <c r="H23" s="2">
        <v>4.7</v>
      </c>
      <c r="I23" s="15">
        <v>4.67</v>
      </c>
      <c r="J23" s="12">
        <v>4.72</v>
      </c>
      <c r="K23" s="2">
        <v>35.85</v>
      </c>
      <c r="L23" s="2">
        <v>36.35</v>
      </c>
      <c r="M23" s="18">
        <v>36.299999999999997</v>
      </c>
      <c r="N23" s="18">
        <v>37</v>
      </c>
      <c r="O23" s="2">
        <v>0.7</v>
      </c>
      <c r="P23" s="2">
        <v>1.93</v>
      </c>
      <c r="Q23" s="2">
        <v>0.65</v>
      </c>
      <c r="R23" s="2">
        <v>1.79</v>
      </c>
    </row>
    <row r="24" spans="2:18" ht="15" customHeight="1" x14ac:dyDescent="0.35">
      <c r="B24" s="7" t="s">
        <v>27</v>
      </c>
      <c r="C24" s="2">
        <v>3.54</v>
      </c>
      <c r="D24" s="2">
        <v>2.98</v>
      </c>
      <c r="E24" s="15">
        <v>3.6</v>
      </c>
      <c r="F24" s="12">
        <v>3.62</v>
      </c>
      <c r="G24" s="2">
        <v>3.95</v>
      </c>
      <c r="H24" s="2">
        <v>3.68</v>
      </c>
      <c r="I24" s="15">
        <v>3.75</v>
      </c>
      <c r="J24" s="12">
        <v>3.73</v>
      </c>
      <c r="K24" s="2">
        <v>9.32</v>
      </c>
      <c r="L24" s="2">
        <v>7.3</v>
      </c>
      <c r="M24" s="18">
        <v>9</v>
      </c>
      <c r="N24" s="18">
        <v>9</v>
      </c>
      <c r="O24" s="2">
        <v>0</v>
      </c>
      <c r="P24" s="2">
        <v>0</v>
      </c>
      <c r="Q24" s="2">
        <v>1.7</v>
      </c>
      <c r="R24" s="2">
        <v>23.29</v>
      </c>
    </row>
    <row r="25" spans="2:18" ht="15" customHeight="1" x14ac:dyDescent="0.35">
      <c r="B25" s="7" t="s">
        <v>33</v>
      </c>
      <c r="C25" s="9">
        <v>1.48</v>
      </c>
      <c r="D25" s="9">
        <v>1.45</v>
      </c>
      <c r="E25" s="16">
        <v>1.45</v>
      </c>
      <c r="F25" s="17">
        <v>1.45</v>
      </c>
      <c r="G25" s="9">
        <v>3.47</v>
      </c>
      <c r="H25" s="9">
        <v>3.79</v>
      </c>
      <c r="I25" s="16">
        <v>3.66</v>
      </c>
      <c r="J25" s="17">
        <v>3.66</v>
      </c>
      <c r="K25" s="9">
        <v>3.42</v>
      </c>
      <c r="L25" s="9">
        <v>3.65</v>
      </c>
      <c r="M25" s="16">
        <v>3.53</v>
      </c>
      <c r="N25" s="16">
        <v>3.53</v>
      </c>
      <c r="O25" s="2">
        <v>0</v>
      </c>
      <c r="P25" s="2">
        <v>0</v>
      </c>
      <c r="Q25" s="2">
        <v>-0.12</v>
      </c>
      <c r="R25" s="2">
        <v>-3.39</v>
      </c>
    </row>
    <row r="26" spans="2:18" ht="15" customHeight="1" x14ac:dyDescent="0.35">
      <c r="B26" s="7" t="s">
        <v>34</v>
      </c>
      <c r="C26" s="9">
        <v>1.1299999999999999</v>
      </c>
      <c r="D26" s="9">
        <v>1.1499999999999999</v>
      </c>
      <c r="E26" s="16">
        <v>1.1599999999999999</v>
      </c>
      <c r="F26" s="17">
        <v>1.1599999999999999</v>
      </c>
      <c r="G26" s="9">
        <v>3.56</v>
      </c>
      <c r="H26" s="9">
        <v>3.63</v>
      </c>
      <c r="I26" s="16">
        <v>4.22</v>
      </c>
      <c r="J26" s="17">
        <v>4.22</v>
      </c>
      <c r="K26" s="9">
        <v>2.73</v>
      </c>
      <c r="L26" s="9">
        <v>2.84</v>
      </c>
      <c r="M26" s="16">
        <v>3.33</v>
      </c>
      <c r="N26" s="16">
        <v>3.33</v>
      </c>
      <c r="O26" s="2">
        <v>0</v>
      </c>
      <c r="P26" s="2">
        <v>0</v>
      </c>
      <c r="Q26" s="9">
        <v>0.5</v>
      </c>
      <c r="R26" s="9">
        <v>17.489999999999998</v>
      </c>
    </row>
    <row r="27" spans="2:18" ht="15" customHeight="1" x14ac:dyDescent="0.35"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5" customHeight="1" x14ac:dyDescent="0.35">
      <c r="B28" s="10" t="s">
        <v>28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"/>
      <c r="N28" s="3"/>
      <c r="O28" s="11"/>
      <c r="P28" s="11"/>
      <c r="Q28" s="11"/>
      <c r="R28" s="12"/>
    </row>
    <row r="29" spans="2:18" ht="15" customHeight="1" x14ac:dyDescent="0.35">
      <c r="B29" s="7" t="s">
        <v>15</v>
      </c>
      <c r="C29" s="2">
        <v>11.6</v>
      </c>
      <c r="D29" s="2">
        <v>11.3</v>
      </c>
      <c r="E29" s="15">
        <v>11.3</v>
      </c>
      <c r="F29" s="12">
        <v>11</v>
      </c>
      <c r="G29" s="2">
        <v>4.67</v>
      </c>
      <c r="H29" s="2">
        <v>4.72</v>
      </c>
      <c r="I29" s="15">
        <v>4.67</v>
      </c>
      <c r="J29" s="12">
        <v>4.7300000000000004</v>
      </c>
      <c r="K29" s="2">
        <v>34.4</v>
      </c>
      <c r="L29" s="2">
        <v>33.9</v>
      </c>
      <c r="M29" s="18">
        <v>33.5</v>
      </c>
      <c r="N29" s="18">
        <v>33.020000000000003</v>
      </c>
      <c r="O29" s="2">
        <v>-0.48</v>
      </c>
      <c r="P29" s="2">
        <v>-1.43</v>
      </c>
      <c r="Q29" s="2">
        <v>-0.88</v>
      </c>
      <c r="R29" s="2">
        <v>-2.6</v>
      </c>
    </row>
    <row r="30" spans="2:18" ht="15" customHeight="1" x14ac:dyDescent="0.35">
      <c r="B30" s="7" t="s">
        <v>16</v>
      </c>
      <c r="C30" s="2">
        <v>7.1</v>
      </c>
      <c r="D30" s="2">
        <v>7.1</v>
      </c>
      <c r="E30" s="15">
        <v>7.15</v>
      </c>
      <c r="F30" s="12">
        <v>7.15</v>
      </c>
      <c r="G30" s="2">
        <v>6.01</v>
      </c>
      <c r="H30" s="2">
        <v>6.07</v>
      </c>
      <c r="I30" s="15">
        <v>6.05</v>
      </c>
      <c r="J30" s="12">
        <v>6.05</v>
      </c>
      <c r="K30" s="2">
        <v>26.67</v>
      </c>
      <c r="L30" s="2">
        <v>26.94</v>
      </c>
      <c r="M30" s="18">
        <v>27</v>
      </c>
      <c r="N30" s="18">
        <v>27</v>
      </c>
      <c r="O30" s="2">
        <v>0</v>
      </c>
      <c r="P30" s="2">
        <v>0</v>
      </c>
      <c r="Q30" s="2">
        <v>0.06</v>
      </c>
      <c r="R30" s="2">
        <v>0.22</v>
      </c>
    </row>
    <row r="31" spans="2:18" ht="15" customHeight="1" x14ac:dyDescent="0.35">
      <c r="B31" s="7" t="s">
        <v>20</v>
      </c>
      <c r="C31" s="2">
        <v>10.7</v>
      </c>
      <c r="D31" s="2">
        <v>11.07</v>
      </c>
      <c r="E31" s="15">
        <v>10.65</v>
      </c>
      <c r="F31" s="12">
        <v>10.65</v>
      </c>
      <c r="G31" s="2">
        <v>2.81</v>
      </c>
      <c r="H31" s="2">
        <v>2.86</v>
      </c>
      <c r="I31" s="15">
        <v>2.85</v>
      </c>
      <c r="J31" s="12">
        <v>2.85</v>
      </c>
      <c r="K31" s="2">
        <v>19.88</v>
      </c>
      <c r="L31" s="2">
        <v>20.91</v>
      </c>
      <c r="M31" s="18">
        <v>20</v>
      </c>
      <c r="N31" s="18">
        <v>20</v>
      </c>
      <c r="O31" s="2">
        <v>0</v>
      </c>
      <c r="P31" s="2">
        <v>0</v>
      </c>
      <c r="Q31" s="2">
        <v>-0.91</v>
      </c>
      <c r="R31" s="2">
        <v>-4.3499999999999996</v>
      </c>
    </row>
    <row r="32" spans="2:18" x14ac:dyDescent="0.35">
      <c r="B32" s="7" t="s">
        <v>40</v>
      </c>
      <c r="C32" s="2">
        <v>7</v>
      </c>
      <c r="D32" s="2">
        <v>6.8</v>
      </c>
      <c r="E32" s="15">
        <v>6.86</v>
      </c>
      <c r="F32" s="12">
        <v>6.86</v>
      </c>
      <c r="G32" s="2">
        <v>2.77</v>
      </c>
      <c r="H32" s="2">
        <v>2.71</v>
      </c>
      <c r="I32" s="15">
        <v>2.72</v>
      </c>
      <c r="J32" s="12">
        <v>2.72</v>
      </c>
      <c r="K32" s="2">
        <v>12.4</v>
      </c>
      <c r="L32" s="2">
        <v>11.8</v>
      </c>
      <c r="M32" s="18">
        <v>11.95</v>
      </c>
      <c r="N32" s="18">
        <v>11.95</v>
      </c>
      <c r="O32" s="2">
        <v>0</v>
      </c>
      <c r="P32" s="2">
        <v>0</v>
      </c>
      <c r="Q32" s="2">
        <v>0.15</v>
      </c>
      <c r="R32" s="2">
        <v>1.27</v>
      </c>
    </row>
    <row r="33" spans="2:18" x14ac:dyDescent="0.35">
      <c r="B33" s="7" t="s">
        <v>19</v>
      </c>
      <c r="C33" s="2">
        <v>4.8</v>
      </c>
      <c r="D33" s="2">
        <v>4.8499999999999996</v>
      </c>
      <c r="E33" s="15">
        <v>4.8</v>
      </c>
      <c r="F33" s="12">
        <v>4.8</v>
      </c>
      <c r="G33" s="2">
        <v>4.1500000000000004</v>
      </c>
      <c r="H33" s="2">
        <v>4.13</v>
      </c>
      <c r="I33" s="15">
        <v>4.07</v>
      </c>
      <c r="J33" s="12">
        <v>4.17</v>
      </c>
      <c r="K33" s="2">
        <v>12.54</v>
      </c>
      <c r="L33" s="2">
        <v>12.63</v>
      </c>
      <c r="M33" s="18">
        <v>12.3</v>
      </c>
      <c r="N33" s="18">
        <v>12.6</v>
      </c>
      <c r="O33" s="2">
        <v>0.3</v>
      </c>
      <c r="P33" s="2">
        <v>2.44</v>
      </c>
      <c r="Q33" s="2">
        <v>-0.03</v>
      </c>
      <c r="R33" s="2">
        <v>-0.2</v>
      </c>
    </row>
    <row r="34" spans="2:18" x14ac:dyDescent="0.35">
      <c r="B34" s="7" t="s">
        <v>29</v>
      </c>
      <c r="C34" s="2">
        <v>3.27</v>
      </c>
      <c r="D34" s="2">
        <v>3.31</v>
      </c>
      <c r="E34" s="15">
        <v>3.37</v>
      </c>
      <c r="F34" s="12">
        <v>3.37</v>
      </c>
      <c r="G34" s="2">
        <v>2.89</v>
      </c>
      <c r="H34" s="2">
        <v>2.94</v>
      </c>
      <c r="I34" s="15">
        <v>2.92</v>
      </c>
      <c r="J34" s="12">
        <v>2.92</v>
      </c>
      <c r="K34" s="2">
        <v>5.77</v>
      </c>
      <c r="L34" s="2">
        <v>5.93</v>
      </c>
      <c r="M34" s="18">
        <v>6</v>
      </c>
      <c r="N34" s="18">
        <v>6</v>
      </c>
      <c r="O34" s="2">
        <v>0</v>
      </c>
      <c r="P34" s="2">
        <v>0</v>
      </c>
      <c r="Q34" s="2">
        <v>7.0000000000000007E-2</v>
      </c>
      <c r="R34" s="2">
        <v>1.1299999999999999</v>
      </c>
    </row>
    <row r="35" spans="2:18" x14ac:dyDescent="0.35">
      <c r="B35" s="7" t="s">
        <v>22</v>
      </c>
      <c r="C35" s="2">
        <v>0.94</v>
      </c>
      <c r="D35" s="2">
        <v>0.95</v>
      </c>
      <c r="E35" s="15">
        <v>0.95</v>
      </c>
      <c r="F35" s="12">
        <v>0.95</v>
      </c>
      <c r="G35" s="2">
        <v>3.28</v>
      </c>
      <c r="H35" s="2">
        <v>3.26</v>
      </c>
      <c r="I35" s="15">
        <v>3.21</v>
      </c>
      <c r="J35" s="12">
        <v>3.21</v>
      </c>
      <c r="K35" s="2">
        <v>1.95</v>
      </c>
      <c r="L35" s="2">
        <v>1.95</v>
      </c>
      <c r="M35" s="18">
        <v>1.92</v>
      </c>
      <c r="N35" s="18">
        <v>1.92</v>
      </c>
      <c r="O35" s="2">
        <v>0</v>
      </c>
      <c r="P35" s="2">
        <v>0</v>
      </c>
      <c r="Q35" s="2">
        <v>-0.03</v>
      </c>
      <c r="R35" s="2">
        <v>-1.54</v>
      </c>
    </row>
    <row r="36" spans="2:18" x14ac:dyDescent="0.35">
      <c r="B36" s="7" t="s">
        <v>30</v>
      </c>
      <c r="C36" s="2">
        <v>0.65</v>
      </c>
      <c r="D36" s="2">
        <v>0.66</v>
      </c>
      <c r="E36" s="15">
        <v>0.66</v>
      </c>
      <c r="F36" s="12">
        <v>0.66</v>
      </c>
      <c r="G36" s="2">
        <v>3.97</v>
      </c>
      <c r="H36" s="2">
        <v>3.99</v>
      </c>
      <c r="I36" s="15">
        <v>4.08</v>
      </c>
      <c r="J36" s="12">
        <v>4.08</v>
      </c>
      <c r="K36" s="2">
        <v>1.68</v>
      </c>
      <c r="L36" s="2">
        <v>1.7</v>
      </c>
      <c r="M36" s="18">
        <v>1.75</v>
      </c>
      <c r="N36" s="18">
        <v>1.75</v>
      </c>
      <c r="O36" s="2">
        <v>0</v>
      </c>
      <c r="P36" s="2">
        <v>0</v>
      </c>
      <c r="Q36" s="2">
        <v>0.05</v>
      </c>
      <c r="R36" s="2">
        <v>2.94</v>
      </c>
    </row>
    <row r="37" spans="2:18" x14ac:dyDescent="0.35"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35">
      <c r="B38" s="10" t="s">
        <v>37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"/>
      <c r="N38" s="3"/>
      <c r="O38" s="11"/>
      <c r="P38" s="11"/>
      <c r="Q38" s="11"/>
      <c r="R38" s="12"/>
    </row>
    <row r="39" spans="2:18" x14ac:dyDescent="0.35">
      <c r="B39" s="7" t="s">
        <v>18</v>
      </c>
      <c r="C39" s="2">
        <v>1.62</v>
      </c>
      <c r="D39" s="2">
        <v>1.48</v>
      </c>
      <c r="E39" s="15">
        <v>1.57</v>
      </c>
      <c r="F39" s="12">
        <v>1.55</v>
      </c>
      <c r="G39" s="2">
        <v>6.67</v>
      </c>
      <c r="H39" s="2">
        <v>6.78</v>
      </c>
      <c r="I39" s="15">
        <v>7.01</v>
      </c>
      <c r="J39" s="12">
        <v>6.81</v>
      </c>
      <c r="K39" s="2">
        <v>7.34</v>
      </c>
      <c r="L39" s="2">
        <v>6.82</v>
      </c>
      <c r="M39" s="18">
        <v>7.48</v>
      </c>
      <c r="N39" s="18">
        <v>7.17</v>
      </c>
      <c r="O39" s="2">
        <v>-0.31</v>
      </c>
      <c r="P39" s="2">
        <v>-4.09</v>
      </c>
      <c r="Q39" s="2">
        <v>0.35</v>
      </c>
      <c r="R39" s="2">
        <v>5.16</v>
      </c>
    </row>
    <row r="40" spans="2:18" x14ac:dyDescent="0.35">
      <c r="B40" s="7" t="s">
        <v>31</v>
      </c>
      <c r="C40" s="2">
        <v>0.42</v>
      </c>
      <c r="D40" s="2">
        <v>0.42</v>
      </c>
      <c r="E40" s="15">
        <v>0.43</v>
      </c>
      <c r="F40" s="12">
        <v>0.43</v>
      </c>
      <c r="G40" s="2">
        <v>8.36</v>
      </c>
      <c r="H40" s="2">
        <v>8.5500000000000007</v>
      </c>
      <c r="I40" s="15">
        <v>8.52</v>
      </c>
      <c r="J40" s="12">
        <v>8.52</v>
      </c>
      <c r="K40" s="2">
        <v>2.4300000000000002</v>
      </c>
      <c r="L40" s="2">
        <v>2.48</v>
      </c>
      <c r="M40" s="18">
        <v>2.5</v>
      </c>
      <c r="N40" s="18">
        <v>2.5</v>
      </c>
      <c r="O40" s="2">
        <v>0</v>
      </c>
      <c r="P40" s="2">
        <v>0</v>
      </c>
      <c r="Q40" s="2">
        <v>0.02</v>
      </c>
      <c r="R40" s="2">
        <v>0.64</v>
      </c>
    </row>
    <row r="41" spans="2:18" x14ac:dyDescent="0.35"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35">
      <c r="B42" s="10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"/>
      <c r="N42" s="3"/>
      <c r="O42" s="11"/>
      <c r="P42" s="11"/>
      <c r="Q42" s="11"/>
      <c r="R42" s="12"/>
    </row>
    <row r="43" spans="2:18" x14ac:dyDescent="0.35">
      <c r="B43" s="7" t="s">
        <v>10</v>
      </c>
      <c r="C43" s="2">
        <v>0.5</v>
      </c>
      <c r="D43" s="2">
        <v>0.6</v>
      </c>
      <c r="E43" s="15">
        <v>0.63</v>
      </c>
      <c r="F43" s="12">
        <v>0.63</v>
      </c>
      <c r="G43" s="2">
        <v>8.41</v>
      </c>
      <c r="H43" s="2">
        <v>8.6999999999999993</v>
      </c>
      <c r="I43" s="15">
        <v>8.6999999999999993</v>
      </c>
      <c r="J43" s="12">
        <v>8.6999999999999993</v>
      </c>
      <c r="K43" s="2">
        <v>2.9</v>
      </c>
      <c r="L43" s="2">
        <v>3.6</v>
      </c>
      <c r="M43" s="18">
        <v>3.78</v>
      </c>
      <c r="N43" s="18">
        <v>3.78</v>
      </c>
      <c r="O43" s="2">
        <v>0</v>
      </c>
      <c r="P43" s="2">
        <v>0</v>
      </c>
      <c r="Q43" s="2">
        <v>0.18</v>
      </c>
      <c r="R43" s="2">
        <v>5</v>
      </c>
    </row>
    <row r="44" spans="2:18" x14ac:dyDescent="0.35">
      <c r="B44" s="7" t="s">
        <v>23</v>
      </c>
      <c r="C44" s="2">
        <v>1.6</v>
      </c>
      <c r="D44" s="2">
        <v>1.6</v>
      </c>
      <c r="E44" s="15">
        <v>1.6</v>
      </c>
      <c r="F44" s="12">
        <v>1.6</v>
      </c>
      <c r="G44" s="2">
        <v>2.74</v>
      </c>
      <c r="H44" s="2">
        <v>2.75</v>
      </c>
      <c r="I44" s="15">
        <v>2.75</v>
      </c>
      <c r="J44" s="12">
        <v>2.75</v>
      </c>
      <c r="K44" s="2">
        <v>2.81</v>
      </c>
      <c r="L44" s="2">
        <v>2.82</v>
      </c>
      <c r="M44" s="18">
        <v>2.82</v>
      </c>
      <c r="N44" s="18">
        <v>2.82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35">
      <c r="B45" s="7" t="s">
        <v>17</v>
      </c>
      <c r="C45" s="2">
        <v>3.65</v>
      </c>
      <c r="D45" s="2">
        <v>3.5</v>
      </c>
      <c r="E45" s="15">
        <v>3.5</v>
      </c>
      <c r="F45" s="12">
        <v>3.5</v>
      </c>
      <c r="G45" s="2">
        <v>2.29</v>
      </c>
      <c r="H45" s="2">
        <v>2.4300000000000002</v>
      </c>
      <c r="I45" s="15">
        <v>2.37</v>
      </c>
      <c r="J45" s="12">
        <v>2.37</v>
      </c>
      <c r="K45" s="2">
        <v>5.26</v>
      </c>
      <c r="L45" s="2">
        <v>5.36</v>
      </c>
      <c r="M45" s="18">
        <v>5.23</v>
      </c>
      <c r="N45" s="18">
        <v>5.23</v>
      </c>
      <c r="O45" s="2">
        <v>0</v>
      </c>
      <c r="P45" s="2">
        <v>0</v>
      </c>
      <c r="Q45" s="2">
        <v>-0.13</v>
      </c>
      <c r="R45" s="2">
        <v>-2.35</v>
      </c>
    </row>
    <row r="46" spans="2:18" x14ac:dyDescent="0.35"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x14ac:dyDescent="0.35">
      <c r="B47" s="6" t="s">
        <v>36</v>
      </c>
      <c r="C47" s="4">
        <v>0.4</v>
      </c>
      <c r="D47" s="2">
        <v>0.33</v>
      </c>
      <c r="E47" s="15">
        <v>0.34</v>
      </c>
      <c r="F47" s="12">
        <v>0.36</v>
      </c>
      <c r="G47" s="2">
        <v>6.64</v>
      </c>
      <c r="H47" s="2">
        <v>6.11</v>
      </c>
      <c r="I47" s="15">
        <v>6.56</v>
      </c>
      <c r="J47" s="12">
        <v>6.05</v>
      </c>
      <c r="K47" s="2">
        <v>1.73</v>
      </c>
      <c r="L47" s="2">
        <v>1.29</v>
      </c>
      <c r="M47" s="18">
        <v>1.43</v>
      </c>
      <c r="N47" s="18">
        <v>1.38</v>
      </c>
      <c r="O47" s="2">
        <v>-0.05</v>
      </c>
      <c r="P47" s="2">
        <v>-3.36</v>
      </c>
      <c r="Q47" s="2">
        <v>0.09</v>
      </c>
      <c r="R47" s="2">
        <v>7.23</v>
      </c>
    </row>
    <row r="48" spans="2:18" x14ac:dyDescent="0.35"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5">
      <c r="B49" s="6" t="s">
        <v>32</v>
      </c>
      <c r="C49" s="2">
        <v>0.56000000000000005</v>
      </c>
      <c r="D49" s="2">
        <v>0.56999999999999995</v>
      </c>
      <c r="E49" s="15">
        <v>0.56999999999999995</v>
      </c>
      <c r="F49" s="12">
        <v>0.56999999999999995</v>
      </c>
      <c r="G49" s="2">
        <v>5.14</v>
      </c>
      <c r="H49" s="2">
        <v>5.32</v>
      </c>
      <c r="I49" s="15">
        <v>5.3</v>
      </c>
      <c r="J49" s="12">
        <v>5.3</v>
      </c>
      <c r="K49" s="2">
        <v>1.9</v>
      </c>
      <c r="L49" s="2">
        <v>2</v>
      </c>
      <c r="M49" s="18">
        <v>2</v>
      </c>
      <c r="N49" s="18">
        <v>2</v>
      </c>
      <c r="O49" s="2">
        <v>0</v>
      </c>
      <c r="P49" s="2">
        <v>0</v>
      </c>
      <c r="Q49" s="2">
        <v>-0.01</v>
      </c>
      <c r="R49" s="2">
        <v>-0.25</v>
      </c>
    </row>
    <row r="50" spans="2:18" x14ac:dyDescent="0.35"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5">
      <c r="B51" s="6" t="s">
        <v>11</v>
      </c>
      <c r="C51" s="4">
        <v>13.06</v>
      </c>
      <c r="D51" s="4">
        <v>12.8</v>
      </c>
      <c r="E51" s="18">
        <v>13.12</v>
      </c>
      <c r="F51" s="19">
        <v>13.12</v>
      </c>
      <c r="G51" s="4">
        <v>2.87</v>
      </c>
      <c r="H51" s="4">
        <v>2.94</v>
      </c>
      <c r="I51" s="18">
        <v>2.95</v>
      </c>
      <c r="J51" s="19">
        <v>2.95</v>
      </c>
      <c r="K51" s="4">
        <v>24.72</v>
      </c>
      <c r="L51" s="4">
        <v>24.78</v>
      </c>
      <c r="M51" s="18">
        <v>25.56</v>
      </c>
      <c r="N51" s="18">
        <v>25.56</v>
      </c>
      <c r="O51" s="4">
        <v>0</v>
      </c>
      <c r="P51" s="4">
        <v>0</v>
      </c>
      <c r="Q51" s="4">
        <v>0.78</v>
      </c>
      <c r="R51" s="4">
        <v>3.14</v>
      </c>
    </row>
  </sheetData>
  <mergeCells count="17">
    <mergeCell ref="M8:N8"/>
    <mergeCell ref="O8:P8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</mergeCells>
  <pageMargins left="0.7" right="0.7" top="0.75" bottom="0.75" header="0.3" footer="0.3"/>
  <pageSetup orientation="portrait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2024-04-11T21:25:00Z</dcterms:modified>
</cp:coreProperties>
</file>