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importaciones\3_ARROZ\"/>
    </mc:Choice>
  </mc:AlternateContent>
  <xr:revisionPtr revIDLastSave="0" documentId="13_ncr:1_{893D1BC6-9127-486C-916F-A3B7BFB245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abril 2020" sheetId="1" r:id="rId1"/>
    <sheet name="2000 - 2020" sheetId="2" r:id="rId2"/>
  </sheets>
  <definedNames>
    <definedName name="_xlnm._FilterDatabase" localSheetId="0" hidden="1">'Enero - abril 2020'!$B$24:$G$29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 l="1"/>
  <c r="C30" i="2"/>
  <c r="C31" i="2" l="1"/>
  <c r="D31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<sst xmlns="http://schemas.openxmlformats.org/spreadsheetml/2006/main" count="34" uniqueCount="23">
  <si>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</si>
  <si>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</si>
  <si>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</si>
  <si>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</si>
  <si>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</si>
  <si>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</si>
  <si>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</si>
  <si>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</si>
  <si>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</si>
  <si>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</si>
  <si>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</si>
  <si>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</si>
  <si>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</si>
  <si>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</si>
  <si>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</si>
  <si>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</si>
  <si>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Brasil</t>
  </si>
  <si>
    <t>Uruguay</t>
  </si>
  <si>
    <t>Tailandia</t>
  </si>
  <si>
    <t>Vietnam</t>
  </si>
  <si>
    <t>Pakistán</t>
  </si>
  <si>
    <t>Enero - abril 2019</t>
  </si>
  <si>
    <t>Enero -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</si>
</sst>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0" fillId="0" borderId="0" xfId="1" applyNumberFormat="1" applyFont="1"/>
    <xf numFmtId="165" fontId="1" fillId="0" borderId="1" xfId="1" applyNumberFormat="1" applyBorder="1" applyAlignment="1">
      <alignment horizontal="right" indent="1"/>
    </xf>
    <xf numFmtId="166" fontId="1" fillId="0" borderId="1" xfId="2" applyNumberForma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21"/>
  <sheetViews>
    <sheetView showGridLines="0" tabSelected="1" zoomScaleNormal="100" workbookViewId="0">
      <selection activeCell="F23" sqref="F23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7" t="s">
        <v>12</v>
      </c>
      <c r="C7" s="17"/>
      <c r="D7" s="17"/>
      <c r="E7" s="17"/>
      <c r="F7" s="17"/>
      <c r="G7" s="17"/>
      <c r="H7" s="17"/>
      <c r="I7" s="17"/>
      <c r="J7" s="17"/>
    </row>
    <row r="8" spans="2:10" ht="14.45" customHeight="1" x14ac:dyDescent="0.25">
      <c r="B8" s="5"/>
      <c r="C8" s="19" t="s">
        <v>21</v>
      </c>
      <c r="D8" s="19"/>
      <c r="E8" s="19"/>
      <c r="F8" s="19"/>
      <c r="G8" s="19" t="s">
        <v>22</v>
      </c>
      <c r="H8" s="19"/>
      <c r="I8" s="19"/>
      <c r="J8" s="19"/>
    </row>
    <row r="9" spans="2:10" x14ac:dyDescent="0.25">
      <c r="B9" s="20" t="s">
        <v>0</v>
      </c>
      <c r="C9" s="21" t="s">
        <v>4</v>
      </c>
      <c r="D9" s="21"/>
      <c r="E9" s="17" t="s">
        <v>5</v>
      </c>
      <c r="F9" s="17"/>
      <c r="G9" s="21" t="s">
        <v>4</v>
      </c>
      <c r="H9" s="21"/>
      <c r="I9" s="17" t="s">
        <v>5</v>
      </c>
      <c r="J9" s="17"/>
    </row>
    <row r="10" spans="2:10" x14ac:dyDescent="0.25">
      <c r="B10" s="20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x14ac:dyDescent="0.25">
      <c r="B11" s="10" t="s">
        <v>14</v>
      </c>
      <c r="C11" s="7">
        <v>32186.835800000001</v>
      </c>
      <c r="D11" s="8">
        <v>0.79408404736788385</v>
      </c>
      <c r="E11" s="7">
        <v>14399.3336</v>
      </c>
      <c r="F11" s="8">
        <v>0.75499131208593329</v>
      </c>
      <c r="G11" s="7">
        <v>23525.661</v>
      </c>
      <c r="H11" s="8">
        <v>0.50952790299015505</v>
      </c>
      <c r="I11" s="7">
        <v>10948.6245</v>
      </c>
      <c r="J11" s="8">
        <v>0.48564130654881832</v>
      </c>
    </row>
    <row r="12" spans="2:10" x14ac:dyDescent="0.25">
      <c r="B12" s="10" t="s">
        <v>15</v>
      </c>
      <c r="C12" s="7">
        <v>4254.8170000000009</v>
      </c>
      <c r="D12" s="8">
        <v>0.10497093672592937</v>
      </c>
      <c r="E12" s="7">
        <v>2071.6772000000001</v>
      </c>
      <c r="F12" s="8">
        <v>0.10862296345759449</v>
      </c>
      <c r="G12" s="7">
        <v>14567.621799999999</v>
      </c>
      <c r="H12" s="8">
        <v>0.3155112108139137</v>
      </c>
      <c r="I12" s="7">
        <v>6923.0154999999995</v>
      </c>
      <c r="J12" s="8">
        <v>0.30707987954813143</v>
      </c>
    </row>
    <row r="13" spans="2:10" x14ac:dyDescent="0.25">
      <c r="B13" s="10" t="s">
        <v>17</v>
      </c>
      <c r="C13" s="7">
        <v>1302.0039999999999</v>
      </c>
      <c r="D13" s="8">
        <v>3.2121846721235463E-2</v>
      </c>
      <c r="E13" s="7">
        <v>858.39920000000006</v>
      </c>
      <c r="F13" s="8">
        <v>4.5007911914862198E-2</v>
      </c>
      <c r="G13" s="7">
        <v>5188.78</v>
      </c>
      <c r="H13" s="8">
        <v>0.11238061249276936</v>
      </c>
      <c r="I13" s="7">
        <v>2913.7907</v>
      </c>
      <c r="J13" s="8">
        <v>0.12924519628541428</v>
      </c>
    </row>
    <row r="14" spans="2:10" x14ac:dyDescent="0.25">
      <c r="B14" s="10" t="s">
        <v>16</v>
      </c>
      <c r="C14" s="7">
        <v>908.00019999999995</v>
      </c>
      <c r="D14" s="8">
        <v>2.2401346883151773E-2</v>
      </c>
      <c r="E14" s="7">
        <v>467.9862</v>
      </c>
      <c r="F14" s="8">
        <v>2.4537629656424517E-2</v>
      </c>
      <c r="G14" s="7">
        <v>1293.259</v>
      </c>
      <c r="H14" s="8">
        <v>2.800990570650257E-2</v>
      </c>
      <c r="I14" s="7">
        <v>690.13679999999999</v>
      </c>
      <c r="J14" s="8">
        <v>3.0611967489561864E-2</v>
      </c>
    </row>
    <row r="15" spans="2:10" x14ac:dyDescent="0.25">
      <c r="B15" s="10" t="s">
        <v>19</v>
      </c>
      <c r="C15" s="7">
        <v>143.80000000000001</v>
      </c>
      <c r="D15" s="8">
        <v>3.5477015112961711E-3</v>
      </c>
      <c r="E15" s="7">
        <v>108.55359999999999</v>
      </c>
      <c r="F15" s="8">
        <v>5.691723462511596E-3</v>
      </c>
      <c r="G15" s="7">
        <v>669.76</v>
      </c>
      <c r="H15" s="8">
        <v>1.4505922205828192E-2</v>
      </c>
      <c r="I15" s="7">
        <v>340.46769999999998</v>
      </c>
      <c r="J15" s="8">
        <v>1.5101913365068928E-2</v>
      </c>
    </row>
    <row r="16" spans="2:10" x14ac:dyDescent="0.25">
      <c r="B16" s="10" t="s">
        <v>20</v>
      </c>
      <c r="C16" s="7">
        <v>795</v>
      </c>
      <c r="D16" s="8">
        <v>1.9613509746039332E-2</v>
      </c>
      <c r="E16" s="7">
        <v>411.89869999999996</v>
      </c>
      <c r="F16" s="8">
        <v>2.1596828617088934E-2</v>
      </c>
      <c r="G16" s="7">
        <v>347.00099999999998</v>
      </c>
      <c r="H16" s="8">
        <v>7.5154824285484177E-3</v>
      </c>
      <c r="I16" s="7">
        <v>206.82089999999999</v>
      </c>
      <c r="J16" s="8">
        <v>9.173825634224874E-3</v>
      </c>
    </row>
    <row r="17" spans="2:10" x14ac:dyDescent="0.25">
      <c r="B17" s="10" t="s">
        <v>18</v>
      </c>
      <c r="C17" s="7">
        <v>509.02099999999996</v>
      </c>
      <c r="D17" s="8">
        <v>1.2558098546463755E-2</v>
      </c>
      <c r="E17" s="7">
        <v>261.93729999999999</v>
      </c>
      <c r="F17" s="8">
        <v>1.3733995704582242E-2</v>
      </c>
      <c r="G17" s="7">
        <v>270.98</v>
      </c>
      <c r="H17" s="8">
        <v>5.8689900850085464E-3</v>
      </c>
      <c r="I17" s="7">
        <v>146.42269999999999</v>
      </c>
      <c r="J17" s="8">
        <v>6.4947803567841477E-3</v>
      </c>
    </row>
    <row r="18" spans="2:10" x14ac:dyDescent="0.25">
      <c r="B18" s="10" t="s">
        <v>3</v>
      </c>
      <c r="C18" s="7">
        <v>433.80799999999988</v>
      </c>
      <c r="D18" s="8">
        <v>1.0702512497999786E-2</v>
      </c>
      <c r="E18" s="7">
        <v>492.39870000000002</v>
      </c>
      <c r="F18" s="8">
        <v>2.5817635101002722E-2</v>
      </c>
      <c r="G18" s="7">
        <v>308.4242999999999</v>
      </c>
      <c r="H18" s="8">
        <v>6.6799732772739734E-3</v>
      </c>
      <c r="I18" s="7">
        <v>375.39429999999999</v>
      </c>
      <c r="J18" s="8">
        <v>1.6651130771995978E-2</v>
      </c>
    </row>
    <row r="19" spans="2:10" x14ac:dyDescent="0.25">
      <c r="B19" s="11" t="s">
        <v>13</v>
      </c>
      <c r="C19" s="9">
        <v>40533.286000000007</v>
      </c>
      <c r="D19" s="12">
        <v>0.99999999999999944</v>
      </c>
      <c r="E19" s="9">
        <v>19072.184500000003</v>
      </c>
      <c r="F19" s="12">
        <v>0.99999999999999989</v>
      </c>
      <c r="G19" s="9">
        <v>46171.487099999998</v>
      </c>
      <c r="H19" s="12">
        <v>0.99999999999999967</v>
      </c>
      <c r="I19" s="9">
        <v>22544.6731</v>
      </c>
      <c r="J19" s="12">
        <v>0.99999999999999989</v>
      </c>
    </row>
    <row r="20" spans="2:10" x14ac:dyDescent="0.25">
      <c r="C20" s="3"/>
      <c r="E20" s="3"/>
      <c r="G20" s="3"/>
      <c r="I20" s="3"/>
    </row>
    <row r="21" spans="2:10" x14ac:dyDescent="0.25">
      <c r="B21" s="18" t="s">
        <v>7</v>
      </c>
      <c r="C21" s="18"/>
      <c r="D21" s="18"/>
      <c r="E21" s="18"/>
      <c r="F21" s="18"/>
      <c r="G21" s="18"/>
      <c r="H21" s="18"/>
      <c r="I21" s="1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4"/>
  <sheetViews>
    <sheetView showGridLines="0" zoomScale="90" zoomScaleNormal="90" workbookViewId="0">
      <selection activeCell="D36" sqref="D36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2" t="s">
        <v>12</v>
      </c>
      <c r="C7" s="23"/>
      <c r="D7" s="24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10">
        <v>2000</v>
      </c>
      <c r="C9" s="1">
        <v>56145.1</v>
      </c>
      <c r="D9" s="1">
        <v>16481.5</v>
      </c>
    </row>
    <row r="10" spans="2:4" x14ac:dyDescent="0.25">
      <c r="B10" s="10">
        <v>2001</v>
      </c>
      <c r="C10" s="1">
        <v>69044.7</v>
      </c>
      <c r="D10" s="1">
        <v>17356.2</v>
      </c>
    </row>
    <row r="11" spans="2:4" x14ac:dyDescent="0.25">
      <c r="B11" s="10">
        <v>2002</v>
      </c>
      <c r="C11" s="1">
        <v>64015.199999999997</v>
      </c>
      <c r="D11" s="1">
        <v>16381.9</v>
      </c>
    </row>
    <row r="12" spans="2:4" x14ac:dyDescent="0.25">
      <c r="B12" s="10">
        <v>2003</v>
      </c>
      <c r="C12" s="1">
        <v>102942.1</v>
      </c>
      <c r="D12" s="1">
        <v>24992.1</v>
      </c>
    </row>
    <row r="13" spans="2:4" x14ac:dyDescent="0.25">
      <c r="B13" s="10">
        <v>2004</v>
      </c>
      <c r="C13" s="1">
        <v>72404.600000000006</v>
      </c>
      <c r="D13" s="1">
        <v>20176.5</v>
      </c>
    </row>
    <row r="14" spans="2:4" x14ac:dyDescent="0.25">
      <c r="B14" s="10">
        <v>2005</v>
      </c>
      <c r="C14" s="1">
        <v>75587.199999999997</v>
      </c>
      <c r="D14" s="1">
        <v>25760.3</v>
      </c>
    </row>
    <row r="15" spans="2:4" x14ac:dyDescent="0.25">
      <c r="B15" s="10">
        <v>2006</v>
      </c>
      <c r="C15" s="1">
        <v>79107.3</v>
      </c>
      <c r="D15" s="1">
        <v>26252</v>
      </c>
    </row>
    <row r="16" spans="2:4" x14ac:dyDescent="0.25">
      <c r="B16" s="10">
        <v>2007</v>
      </c>
      <c r="C16" s="1">
        <v>91798.6</v>
      </c>
      <c r="D16" s="1">
        <v>38217.300000000003</v>
      </c>
    </row>
    <row r="17" spans="2:7" x14ac:dyDescent="0.25">
      <c r="B17" s="10">
        <v>2008</v>
      </c>
      <c r="C17" s="1">
        <v>92816.9</v>
      </c>
      <c r="D17" s="1">
        <v>68335.399999999994</v>
      </c>
    </row>
    <row r="18" spans="2:7" x14ac:dyDescent="0.25">
      <c r="B18" s="10">
        <v>2009</v>
      </c>
      <c r="C18" s="1">
        <v>97500.5</v>
      </c>
      <c r="D18" s="1">
        <v>51325.8</v>
      </c>
    </row>
    <row r="19" spans="2:7" x14ac:dyDescent="0.25">
      <c r="B19" s="10">
        <v>2010</v>
      </c>
      <c r="C19" s="1">
        <v>98554.7</v>
      </c>
      <c r="D19" s="1">
        <v>54512.7</v>
      </c>
    </row>
    <row r="20" spans="2:7" x14ac:dyDescent="0.25">
      <c r="B20" s="10">
        <v>2011</v>
      </c>
      <c r="C20" s="1">
        <v>83792.399999999994</v>
      </c>
      <c r="D20" s="1">
        <v>46724.4</v>
      </c>
    </row>
    <row r="21" spans="2:7" x14ac:dyDescent="0.25">
      <c r="B21" s="10">
        <v>2012</v>
      </c>
      <c r="C21" s="1">
        <v>93846.7</v>
      </c>
      <c r="D21" s="1">
        <v>56213.399999999994</v>
      </c>
    </row>
    <row r="22" spans="2:7" x14ac:dyDescent="0.25">
      <c r="B22" s="10">
        <v>2013</v>
      </c>
      <c r="C22" s="1">
        <v>90888.748400000011</v>
      </c>
      <c r="D22" s="1">
        <v>52805.599999999999</v>
      </c>
    </row>
    <row r="23" spans="2:7" x14ac:dyDescent="0.25">
      <c r="B23" s="10">
        <v>2014</v>
      </c>
      <c r="C23" s="1">
        <v>90777</v>
      </c>
      <c r="D23" s="1">
        <v>51480</v>
      </c>
    </row>
    <row r="24" spans="2:7" x14ac:dyDescent="0.25">
      <c r="B24" s="10">
        <v>2015</v>
      </c>
      <c r="C24" s="1">
        <v>118672</v>
      </c>
      <c r="D24" s="1">
        <v>62073</v>
      </c>
    </row>
    <row r="25" spans="2:7" x14ac:dyDescent="0.25">
      <c r="B25" s="10">
        <v>2016</v>
      </c>
      <c r="C25" s="1">
        <v>103719.5</v>
      </c>
      <c r="D25" s="1">
        <v>49308.7</v>
      </c>
    </row>
    <row r="26" spans="2:7" x14ac:dyDescent="0.25">
      <c r="B26" s="10">
        <v>2017</v>
      </c>
      <c r="C26" s="1">
        <v>131401.79999999999</v>
      </c>
      <c r="D26" s="1">
        <v>66496.799999999988</v>
      </c>
    </row>
    <row r="27" spans="2:7" x14ac:dyDescent="0.25">
      <c r="B27" s="10">
        <v>2018</v>
      </c>
      <c r="C27" s="1">
        <v>135898.36843660002</v>
      </c>
      <c r="D27" s="1">
        <v>67214.638029999987</v>
      </c>
    </row>
    <row r="28" spans="2:7" x14ac:dyDescent="0.25">
      <c r="B28" s="10">
        <v>2019</v>
      </c>
      <c r="C28" s="1">
        <v>126065.49500000001</v>
      </c>
      <c r="D28" s="1">
        <v>59584.038</v>
      </c>
    </row>
    <row r="29" spans="2:7" x14ac:dyDescent="0.25">
      <c r="B29" s="13" t="s">
        <v>22</v>
      </c>
      <c r="C29" s="14">
        <f>'Enero - abril 2020'!G19</f>
        <v>46171.487099999998</v>
      </c>
      <c r="D29" s="14">
        <f>'Enero - abril 2020'!I19</f>
        <v>22544.6731</v>
      </c>
      <c r="F29" s="6"/>
      <c r="G29" s="6"/>
    </row>
    <row r="30" spans="2:7" x14ac:dyDescent="0.25">
      <c r="B30" s="13" t="s">
        <v>21</v>
      </c>
      <c r="C30" s="14">
        <f>'Enero - abril 2020'!C19</f>
        <v>40533.286000000007</v>
      </c>
      <c r="D30" s="14">
        <f>'Enero - abril 2020'!E19</f>
        <v>19072.184500000003</v>
      </c>
      <c r="F30" s="6"/>
      <c r="G30" s="6"/>
    </row>
    <row r="31" spans="2:7" x14ac:dyDescent="0.25">
      <c r="B31" s="11" t="s">
        <v>11</v>
      </c>
      <c r="C31" s="15">
        <f>C29/C30-1</f>
        <v>0.1391005185219869</v>
      </c>
      <c r="D31" s="16">
        <f>D29/D30-1</f>
        <v>0.18207083724467932</v>
      </c>
    </row>
    <row r="34" spans="2:9" x14ac:dyDescent="0.25">
      <c r="B34" s="18" t="s">
        <v>7</v>
      </c>
      <c r="C34" s="18"/>
      <c r="D34" s="18"/>
      <c r="E34" s="18"/>
      <c r="F34" s="18"/>
      <c r="G34" s="18"/>
      <c r="H34" s="18"/>
      <c r="I34" s="18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abril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2020-08-06T03:15:39Z</dcterms:modified>
</cp:coreProperties>
</file>