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1\"/>
    </mc:Choice>
  </mc:AlternateContent>
  <xr:revisionPtr revIDLastSave="0" documentId="13_ncr:1_{4A8EB7F0-BD50-4013-ACA6-30AAC9D20D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-agosto 2021" sheetId="1" r:id="rId1"/>
    <sheet name="2000 - 2021" sheetId="2" r:id="rId2"/>
  </sheets>
  <definedNames>
    <definedName name="_xlnm._FilterDatabase" localSheetId="0" hidden="1">'Enero -agosto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<sst xmlns="http://schemas.openxmlformats.org/spreadsheetml/2006/main" count="34" uniqueCount="23">
  <si>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</si>
  <si>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</si>
  <si>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</si>
  <si>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</si>
  <si>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</si>
  <si>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</si>
  <si>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</si>
  <si>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</si>
  <si>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</si>
  <si>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</si>
  <si>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</si>
  <si>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</si>
  <si>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</si>
  <si>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</si>
  <si>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</si>
  <si>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</si>
  <si>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</si>
  <si>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</si>
  <si>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</si>
  <si>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</si>
  <si>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</si>
  <si>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- agosto 2020</t>
  </si>
  <si>
    <t>Enero -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</si>
</sst>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41" fontId="0" fillId="0" borderId="0" xfId="3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59"/>
  <sheetViews>
    <sheetView showGridLines="0" tabSelected="1" zoomScaleNormal="100" workbookViewId="0">
      <selection activeCell="E30" sqref="E30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1" t="s">
        <v>12</v>
      </c>
      <c r="C7" s="21"/>
      <c r="D7" s="21"/>
      <c r="E7" s="21"/>
      <c r="F7" s="21"/>
      <c r="G7" s="21"/>
      <c r="H7" s="21"/>
      <c r="I7" s="21"/>
      <c r="J7" s="21"/>
    </row>
    <row r="8" spans="2:10" s="13" customFormat="1" ht="20.25" customHeight="1" x14ac:dyDescent="0.25">
      <c r="B8" s="19"/>
      <c r="C8" s="23" t="s">
        <v>21</v>
      </c>
      <c r="D8" s="23"/>
      <c r="E8" s="23"/>
      <c r="F8" s="23"/>
      <c r="G8" s="23" t="s">
        <v>22</v>
      </c>
      <c r="H8" s="23"/>
      <c r="I8" s="23"/>
      <c r="J8" s="23"/>
    </row>
    <row r="9" spans="2:10" x14ac:dyDescent="0.25">
      <c r="B9" s="24" t="s">
        <v>0</v>
      </c>
      <c r="C9" s="25" t="s">
        <v>4</v>
      </c>
      <c r="D9" s="25"/>
      <c r="E9" s="21" t="s">
        <v>5</v>
      </c>
      <c r="F9" s="21"/>
      <c r="G9" s="25" t="s">
        <v>4</v>
      </c>
      <c r="H9" s="25"/>
      <c r="I9" s="21" t="s">
        <v>5</v>
      </c>
      <c r="J9" s="21"/>
    </row>
    <row r="10" spans="2:10" x14ac:dyDescent="0.25">
      <c r="B10" s="24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3" customFormat="1" ht="20.25" customHeight="1" x14ac:dyDescent="0.25">
      <c r="B11" s="15" t="s">
        <v>14</v>
      </c>
      <c r="C11" s="12">
        <v>53041.165000000008</v>
      </c>
      <c r="D11" s="17">
        <v>0.46384302770349206</v>
      </c>
      <c r="E11" s="12">
        <v>25827.401999999998</v>
      </c>
      <c r="F11" s="17">
        <v>0.44413646585993299</v>
      </c>
      <c r="G11" s="12">
        <v>43948.844000000012</v>
      </c>
      <c r="H11" s="17">
        <v>0.50478364283395405</v>
      </c>
      <c r="I11" s="12">
        <v>24963.227999999999</v>
      </c>
      <c r="J11" s="17">
        <v>0.4923502297021729</v>
      </c>
    </row>
    <row r="12" spans="2:10" s="13" customFormat="1" ht="20.25" customHeight="1" x14ac:dyDescent="0.25">
      <c r="B12" s="15" t="s">
        <v>15</v>
      </c>
      <c r="C12" s="12">
        <v>43174.031999999999</v>
      </c>
      <c r="D12" s="17">
        <v>0.37755531427425187</v>
      </c>
      <c r="E12" s="12">
        <v>21431.476999999999</v>
      </c>
      <c r="F12" s="17">
        <v>0.36854269945302437</v>
      </c>
      <c r="G12" s="12">
        <v>22447.944000000007</v>
      </c>
      <c r="H12" s="17">
        <v>0.25783055741927141</v>
      </c>
      <c r="I12" s="12">
        <v>12560.097000000002</v>
      </c>
      <c r="J12" s="17">
        <v>0.24772303658130967</v>
      </c>
    </row>
    <row r="13" spans="2:10" s="13" customFormat="1" ht="20.25" customHeight="1" x14ac:dyDescent="0.25">
      <c r="B13" s="15" t="s">
        <v>16</v>
      </c>
      <c r="C13" s="12">
        <v>10709.7</v>
      </c>
      <c r="D13" s="17">
        <v>9.3655930705822329E-2</v>
      </c>
      <c r="E13" s="12">
        <v>6299.4879999999994</v>
      </c>
      <c r="F13" s="17">
        <v>0.108328059362961</v>
      </c>
      <c r="G13" s="12">
        <v>8462.59</v>
      </c>
      <c r="H13" s="17">
        <v>9.7198848006336408E-2</v>
      </c>
      <c r="I13" s="12">
        <v>6099.3549999999996</v>
      </c>
      <c r="J13" s="17">
        <v>0.1202976968878022</v>
      </c>
    </row>
    <row r="14" spans="2:10" s="13" customFormat="1" ht="20.25" customHeight="1" x14ac:dyDescent="0.25">
      <c r="B14" s="15" t="s">
        <v>19</v>
      </c>
      <c r="C14" s="12">
        <v>72.846999999999994</v>
      </c>
      <c r="D14" s="17">
        <v>6.3704432282202478E-4</v>
      </c>
      <c r="E14" s="12">
        <v>60.91299999999999</v>
      </c>
      <c r="F14" s="17">
        <v>1.0474799031248321E-3</v>
      </c>
      <c r="G14" s="12">
        <v>8037.1850000000004</v>
      </c>
      <c r="H14" s="17">
        <v>9.2312769874684578E-2</v>
      </c>
      <c r="I14" s="12">
        <v>3731.0749999999998</v>
      </c>
      <c r="J14" s="17">
        <v>7.3588064543817611E-2</v>
      </c>
    </row>
    <row r="15" spans="2:10" s="13" customFormat="1" ht="20.25" customHeight="1" x14ac:dyDescent="0.25">
      <c r="B15" s="15" t="s">
        <v>18</v>
      </c>
      <c r="C15" s="12">
        <v>715.33600000000001</v>
      </c>
      <c r="D15" s="17">
        <v>6.2555868836083285E-3</v>
      </c>
      <c r="E15" s="12">
        <v>567.59400000000005</v>
      </c>
      <c r="F15" s="17">
        <v>9.760532368036973E-3</v>
      </c>
      <c r="G15" s="12">
        <v>2657.2889999999998</v>
      </c>
      <c r="H15" s="17">
        <v>3.0520848773237227E-2</v>
      </c>
      <c r="I15" s="12">
        <v>1694.1589999999997</v>
      </c>
      <c r="J15" s="17">
        <v>3.3413930794607312E-2</v>
      </c>
    </row>
    <row r="16" spans="2:10" s="13" customFormat="1" ht="20.25" customHeight="1" x14ac:dyDescent="0.25">
      <c r="B16" s="15" t="s">
        <v>17</v>
      </c>
      <c r="C16" s="12">
        <v>1389.5</v>
      </c>
      <c r="D16" s="17">
        <v>1.2151126148794095E-2</v>
      </c>
      <c r="E16" s="12">
        <v>733.17700000000002</v>
      </c>
      <c r="F16" s="17">
        <v>1.2607951881098539E-2</v>
      </c>
      <c r="G16" s="12">
        <v>406.90899999999999</v>
      </c>
      <c r="H16" s="17">
        <v>4.6736384538788173E-3</v>
      </c>
      <c r="I16" s="12">
        <v>393.65799999999996</v>
      </c>
      <c r="J16" s="17">
        <v>7.7641243642087463E-3</v>
      </c>
    </row>
    <row r="17" spans="2:10" s="13" customFormat="1" ht="20.25" customHeight="1" x14ac:dyDescent="0.25">
      <c r="B17" s="15" t="s">
        <v>20</v>
      </c>
      <c r="C17" s="12">
        <v>277.21500000000003</v>
      </c>
      <c r="D17" s="17">
        <v>2.4242349300740954E-3</v>
      </c>
      <c r="E17" s="12">
        <v>398.49300000000005</v>
      </c>
      <c r="F17" s="17">
        <v>6.8526161744771044E-3</v>
      </c>
      <c r="G17" s="12">
        <v>395.03999999999996</v>
      </c>
      <c r="H17" s="17">
        <v>4.5373145711210313E-3</v>
      </c>
      <c r="I17" s="12">
        <v>525.79099999999994</v>
      </c>
      <c r="J17" s="17">
        <v>1.0370186084321114E-2</v>
      </c>
    </row>
    <row r="18" spans="2:10" s="13" customFormat="1" ht="20.25" customHeight="1" x14ac:dyDescent="0.25">
      <c r="B18" s="15" t="s">
        <v>3</v>
      </c>
      <c r="C18" s="12">
        <v>4971.746000000001</v>
      </c>
      <c r="D18" s="17">
        <v>4.3477735031135271E-2</v>
      </c>
      <c r="E18" s="12">
        <v>2833.4070000000002</v>
      </c>
      <c r="F18" s="17">
        <v>4.8724194997344109E-2</v>
      </c>
      <c r="G18" s="12">
        <v>708.91399999999987</v>
      </c>
      <c r="H18" s="17">
        <v>8.1423800675164432E-3</v>
      </c>
      <c r="I18" s="12">
        <v>734.8130000000001</v>
      </c>
      <c r="J18" s="17">
        <v>1.4492731041760418E-2</v>
      </c>
    </row>
    <row r="19" spans="2:10" s="13" customFormat="1" ht="20.25" customHeight="1" x14ac:dyDescent="0.25">
      <c r="B19" s="16" t="s">
        <v>13</v>
      </c>
      <c r="C19" s="14">
        <f>SUM(C11:C18)</f>
        <v>114351.541</v>
      </c>
      <c r="D19" s="18">
        <f t="shared" ref="D19:J19" si="0">SUM(D11:D18)</f>
        <v>1</v>
      </c>
      <c r="E19" s="14">
        <f t="shared" si="0"/>
        <v>58151.951000000001</v>
      </c>
      <c r="F19" s="18">
        <f t="shared" si="0"/>
        <v>0.99999999999999989</v>
      </c>
      <c r="G19" s="14">
        <f t="shared" si="0"/>
        <v>87064.715000000011</v>
      </c>
      <c r="H19" s="18">
        <f t="shared" si="0"/>
        <v>1</v>
      </c>
      <c r="I19" s="14">
        <f t="shared" si="0"/>
        <v>50702.175999999992</v>
      </c>
      <c r="J19" s="18">
        <f t="shared" si="0"/>
        <v>1</v>
      </c>
    </row>
    <row r="20" spans="2:10" x14ac:dyDescent="0.25">
      <c r="C20" s="3"/>
      <c r="E20" s="3"/>
      <c r="G20" s="3"/>
      <c r="I20" s="3"/>
    </row>
    <row r="21" spans="2:10" x14ac:dyDescent="0.25">
      <c r="B21" s="22" t="s">
        <v>7</v>
      </c>
      <c r="C21" s="22"/>
      <c r="D21" s="22"/>
      <c r="E21" s="22"/>
      <c r="F21" s="22"/>
      <c r="G21" s="22"/>
      <c r="H21" s="22"/>
      <c r="I21" s="22"/>
    </row>
    <row r="26" spans="2:10" x14ac:dyDescent="0.25">
      <c r="G26" s="20"/>
    </row>
    <row r="27" spans="2:10" x14ac:dyDescent="0.25">
      <c r="G27" s="20"/>
    </row>
    <row r="28" spans="2:10" x14ac:dyDescent="0.25">
      <c r="G28" s="20"/>
    </row>
    <row r="29" spans="2:10" x14ac:dyDescent="0.25">
      <c r="G29" s="20"/>
    </row>
    <row r="30" spans="2:10" x14ac:dyDescent="0.25">
      <c r="G30" s="20"/>
    </row>
    <row r="31" spans="2:10" x14ac:dyDescent="0.25">
      <c r="G31" s="20"/>
    </row>
    <row r="32" spans="2:10" x14ac:dyDescent="0.25">
      <c r="G32" s="20"/>
    </row>
    <row r="34" spans="7:7" x14ac:dyDescent="0.25">
      <c r="G34" s="20"/>
    </row>
    <row r="35" spans="7:7" x14ac:dyDescent="0.25">
      <c r="G35" s="20"/>
    </row>
    <row r="36" spans="7:7" x14ac:dyDescent="0.25">
      <c r="G36" s="20"/>
    </row>
    <row r="37" spans="7:7" x14ac:dyDescent="0.25">
      <c r="G37" s="20"/>
    </row>
    <row r="38" spans="7:7" x14ac:dyDescent="0.25">
      <c r="G38" s="20"/>
    </row>
    <row r="40" spans="7:7" x14ac:dyDescent="0.25">
      <c r="G40" s="20"/>
    </row>
    <row r="41" spans="7:7" x14ac:dyDescent="0.25">
      <c r="G41" s="20"/>
    </row>
    <row r="42" spans="7:7" x14ac:dyDescent="0.25">
      <c r="G42" s="20"/>
    </row>
    <row r="43" spans="7:7" x14ac:dyDescent="0.25">
      <c r="G43" s="20"/>
    </row>
    <row r="44" spans="7:7" x14ac:dyDescent="0.25">
      <c r="G44" s="20"/>
    </row>
    <row r="45" spans="7:7" x14ac:dyDescent="0.25">
      <c r="G45" s="20"/>
    </row>
    <row r="46" spans="7:7" x14ac:dyDescent="0.25">
      <c r="G46" s="20"/>
    </row>
    <row r="47" spans="7:7" x14ac:dyDescent="0.25">
      <c r="G47" s="20"/>
    </row>
    <row r="48" spans="7:7" x14ac:dyDescent="0.25">
      <c r="G48" s="20"/>
    </row>
    <row r="49" spans="7:7" x14ac:dyDescent="0.25">
      <c r="G49" s="20"/>
    </row>
    <row r="50" spans="7:7" x14ac:dyDescent="0.25">
      <c r="G50" s="20"/>
    </row>
    <row r="51" spans="7:7" x14ac:dyDescent="0.25">
      <c r="G51" s="20"/>
    </row>
    <row r="52" spans="7:7" x14ac:dyDescent="0.25">
      <c r="G52" s="20"/>
    </row>
    <row r="53" spans="7:7" x14ac:dyDescent="0.25">
      <c r="G53" s="20"/>
    </row>
    <row r="54" spans="7:7" x14ac:dyDescent="0.25">
      <c r="G54" s="20"/>
    </row>
    <row r="55" spans="7:7" x14ac:dyDescent="0.25">
      <c r="G55" s="20"/>
    </row>
    <row r="56" spans="7:7" x14ac:dyDescent="0.25">
      <c r="G56" s="20"/>
    </row>
    <row r="57" spans="7:7" x14ac:dyDescent="0.25">
      <c r="G57" s="20"/>
    </row>
    <row r="58" spans="7:7" x14ac:dyDescent="0.25">
      <c r="G58" s="20"/>
    </row>
    <row r="59" spans="7:7" x14ac:dyDescent="0.25">
      <c r="G59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G20" sqref="G20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6" t="s">
        <v>12</v>
      </c>
      <c r="C7" s="27"/>
      <c r="D7" s="28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6">
        <v>2000</v>
      </c>
      <c r="C9" s="1">
        <v>56145.1</v>
      </c>
      <c r="D9" s="1">
        <v>16481.5</v>
      </c>
    </row>
    <row r="10" spans="2:4" x14ac:dyDescent="0.25">
      <c r="B10" s="6">
        <v>2001</v>
      </c>
      <c r="C10" s="1">
        <v>69044.7</v>
      </c>
      <c r="D10" s="1">
        <v>17356.2</v>
      </c>
    </row>
    <row r="11" spans="2:4" x14ac:dyDescent="0.25">
      <c r="B11" s="6">
        <v>2002</v>
      </c>
      <c r="C11" s="1">
        <v>64015.199999999997</v>
      </c>
      <c r="D11" s="1">
        <v>16381.9</v>
      </c>
    </row>
    <row r="12" spans="2:4" x14ac:dyDescent="0.25">
      <c r="B12" s="6">
        <v>2003</v>
      </c>
      <c r="C12" s="1">
        <v>102942.1</v>
      </c>
      <c r="D12" s="1">
        <v>24992.1</v>
      </c>
    </row>
    <row r="13" spans="2:4" x14ac:dyDescent="0.25">
      <c r="B13" s="6">
        <v>2004</v>
      </c>
      <c r="C13" s="1">
        <v>72404.600000000006</v>
      </c>
      <c r="D13" s="1">
        <v>20176.5</v>
      </c>
    </row>
    <row r="14" spans="2:4" x14ac:dyDescent="0.25">
      <c r="B14" s="6">
        <v>2005</v>
      </c>
      <c r="C14" s="1">
        <v>75587.199999999997</v>
      </c>
      <c r="D14" s="1">
        <v>25760.3</v>
      </c>
    </row>
    <row r="15" spans="2:4" x14ac:dyDescent="0.25">
      <c r="B15" s="6">
        <v>2006</v>
      </c>
      <c r="C15" s="1">
        <v>79107.3</v>
      </c>
      <c r="D15" s="1">
        <v>26252</v>
      </c>
    </row>
    <row r="16" spans="2:4" x14ac:dyDescent="0.25">
      <c r="B16" s="6">
        <v>2007</v>
      </c>
      <c r="C16" s="1">
        <v>91798.6</v>
      </c>
      <c r="D16" s="1">
        <v>38217.300000000003</v>
      </c>
    </row>
    <row r="17" spans="2:7" x14ac:dyDescent="0.25">
      <c r="B17" s="6">
        <v>2008</v>
      </c>
      <c r="C17" s="1">
        <v>92816.9</v>
      </c>
      <c r="D17" s="1">
        <v>68335.399999999994</v>
      </c>
    </row>
    <row r="18" spans="2:7" x14ac:dyDescent="0.25">
      <c r="B18" s="6">
        <v>2009</v>
      </c>
      <c r="C18" s="1">
        <v>97500.5</v>
      </c>
      <c r="D18" s="1">
        <v>51325.8</v>
      </c>
    </row>
    <row r="19" spans="2:7" x14ac:dyDescent="0.25">
      <c r="B19" s="6">
        <v>2010</v>
      </c>
      <c r="C19" s="1">
        <v>98554.7</v>
      </c>
      <c r="D19" s="1">
        <v>54512.7</v>
      </c>
    </row>
    <row r="20" spans="2:7" x14ac:dyDescent="0.25">
      <c r="B20" s="6">
        <v>2011</v>
      </c>
      <c r="C20" s="1">
        <v>83792.399999999994</v>
      </c>
      <c r="D20" s="1">
        <v>46724.4</v>
      </c>
    </row>
    <row r="21" spans="2:7" x14ac:dyDescent="0.25">
      <c r="B21" s="6">
        <v>2012</v>
      </c>
      <c r="C21" s="1">
        <v>93846.7</v>
      </c>
      <c r="D21" s="1">
        <v>56213.399999999994</v>
      </c>
    </row>
    <row r="22" spans="2:7" x14ac:dyDescent="0.25">
      <c r="B22" s="6">
        <v>2013</v>
      </c>
      <c r="C22" s="1">
        <v>90888.748400000011</v>
      </c>
      <c r="D22" s="1">
        <v>52805.599999999999</v>
      </c>
    </row>
    <row r="23" spans="2:7" x14ac:dyDescent="0.25">
      <c r="B23" s="6">
        <v>2014</v>
      </c>
      <c r="C23" s="1">
        <v>90777</v>
      </c>
      <c r="D23" s="1">
        <v>51480</v>
      </c>
    </row>
    <row r="24" spans="2:7" x14ac:dyDescent="0.25">
      <c r="B24" s="6">
        <v>2015</v>
      </c>
      <c r="C24" s="1">
        <v>118672</v>
      </c>
      <c r="D24" s="1">
        <v>62073</v>
      </c>
    </row>
    <row r="25" spans="2:7" x14ac:dyDescent="0.25">
      <c r="B25" s="6">
        <v>2016</v>
      </c>
      <c r="C25" s="1">
        <v>103719.5</v>
      </c>
      <c r="D25" s="1">
        <v>49308.7</v>
      </c>
    </row>
    <row r="26" spans="2:7" x14ac:dyDescent="0.25">
      <c r="B26" s="6">
        <v>2017</v>
      </c>
      <c r="C26" s="1">
        <v>131401.79999999999</v>
      </c>
      <c r="D26" s="1">
        <v>66496.799999999988</v>
      </c>
    </row>
    <row r="27" spans="2:7" x14ac:dyDescent="0.25">
      <c r="B27" s="6">
        <v>2018</v>
      </c>
      <c r="C27" s="1">
        <v>135898.36843660002</v>
      </c>
      <c r="D27" s="1">
        <v>67214.638029999987</v>
      </c>
    </row>
    <row r="28" spans="2:7" x14ac:dyDescent="0.25">
      <c r="B28" s="6">
        <v>2019</v>
      </c>
      <c r="C28" s="1">
        <v>126065.49500000001</v>
      </c>
      <c r="D28" s="1">
        <v>59584.038</v>
      </c>
    </row>
    <row r="29" spans="2:7" x14ac:dyDescent="0.25">
      <c r="B29" s="6">
        <v>2019</v>
      </c>
      <c r="C29" s="1">
        <v>166988.25599999996</v>
      </c>
      <c r="D29" s="1">
        <v>88358.64</v>
      </c>
    </row>
    <row r="30" spans="2:7" x14ac:dyDescent="0.25">
      <c r="B30" s="8" t="s">
        <v>22</v>
      </c>
      <c r="C30" s="9">
        <f>'Enero -agosto 2021'!G19</f>
        <v>87064.715000000011</v>
      </c>
      <c r="D30" s="9">
        <f>'Enero -agosto 2021'!I19</f>
        <v>50702.175999999992</v>
      </c>
      <c r="F30" s="5"/>
      <c r="G30" s="5"/>
    </row>
    <row r="31" spans="2:7" x14ac:dyDescent="0.25">
      <c r="B31" s="8" t="s">
        <v>21</v>
      </c>
      <c r="C31" s="9">
        <f>'Enero -agosto 2021'!C19</f>
        <v>114351.541</v>
      </c>
      <c r="D31" s="9">
        <f>'Enero -agosto 2021'!E19</f>
        <v>58151.951000000001</v>
      </c>
      <c r="F31" s="5"/>
      <c r="G31" s="5"/>
    </row>
    <row r="32" spans="2:7" x14ac:dyDescent="0.25">
      <c r="B32" s="7" t="s">
        <v>11</v>
      </c>
      <c r="C32" s="10">
        <f>C30/C31-1</f>
        <v>-0.23862228494148574</v>
      </c>
      <c r="D32" s="11">
        <f>D30/D31-1</f>
        <v>-0.12810877144947397</v>
      </c>
    </row>
    <row r="35" spans="2:9" x14ac:dyDescent="0.25">
      <c r="B35" s="22" t="s">
        <v>7</v>
      </c>
      <c r="C35" s="22"/>
      <c r="D35" s="22"/>
      <c r="E35" s="22"/>
      <c r="F35" s="22"/>
      <c r="G35" s="22"/>
      <c r="H35" s="22"/>
      <c r="I35" s="22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-agosto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2021-09-21T13:59:38Z</dcterms:modified>
</cp:coreProperties>
</file>