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315" windowWidth="18090" windowHeight="7155"/>
  </bookViews>
  <sheets>
    <sheet name="Enero-Jul2013" sheetId="1" r:id="rId1"/>
    <sheet name="2000-2012" sheetId="2" r:id="rId2"/>
  </sheets>
  <calcPr calcId="145621"/>
</workbook>
</file>

<file path=xl/calcChain.xml><?xml version="1.0" encoding="utf-8"?>
<calcChain xmlns="http://schemas.openxmlformats.org/spreadsheetml/2006/main">
  <c r="D23" i="2" l="1"/>
  <c r="D22" i="2"/>
  <c r="C23" i="2"/>
  <c r="C22" i="2"/>
  <c r="C24" i="2" s="1"/>
  <c r="D24" i="2" l="1"/>
</calcChain>
</file>

<file path=xl/sharedStrings.xml><?xml version="1.0" encoding="utf-8"?>
<sst xmlns="http://schemas.openxmlformats.org/spreadsheetml/2006/main" count="33" uniqueCount="24">
  <si>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</si>
  <si>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</si>
  <si>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</si>
  <si>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</si>
  <si>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</si>
  <si>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</si>
  <si>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</si>
  <si>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</si>
  <si>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</si>
  <si>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</si>
  <si>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</si>
  <si>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</si>
  <si>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</si>
  <si>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 xml:space="preserve">Argentina </t>
  </si>
  <si>
    <t xml:space="preserve">Paraguay </t>
  </si>
  <si>
    <t xml:space="preserve">Vietnam </t>
  </si>
  <si>
    <t xml:space="preserve">Uruguay </t>
  </si>
  <si>
    <t xml:space="preserve">Pakistán </t>
  </si>
  <si>
    <t xml:space="preserve">India </t>
  </si>
  <si>
    <t xml:space="preserve">Estados Unidos </t>
  </si>
  <si>
    <t>Ene-Jul 2013</t>
  </si>
  <si>
    <t>Ene-Jul 2012</t>
  </si>
  <si>
    <t>Enero a Julio 2012</t>
  </si>
  <si>
    <t>Enero a Julio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</si>
</sst>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164" fontId="1" fillId="0" borderId="0" xfId="1" applyNumberFormat="1" applyFont="1" applyBorder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9" fontId="0" fillId="0" borderId="1" xfId="0" applyNumberFormat="1" applyBorder="1"/>
    <xf numFmtId="9" fontId="0" fillId="0" borderId="1" xfId="2" applyFont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248073</xdr:colOff>
      <xdr:row>3</xdr:row>
      <xdr:rowOff>182880</xdr:rowOff>
    </xdr:to>
    <xdr:pic>
      <xdr:nvPicPr>
        <xdr:cNvPr id="102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3</xdr:col>
      <xdr:colOff>426720</xdr:colOff>
      <xdr:row>3</xdr:row>
      <xdr:rowOff>175260</xdr:rowOff>
    </xdr:to>
    <xdr:pic>
      <xdr:nvPicPr>
        <xdr:cNvPr id="205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22"/>
  <sheetViews>
    <sheetView showGridLines="0" tabSelected="1" zoomScale="90" zoomScaleNormal="90" workbookViewId="0">
      <selection activeCell="I25" sqref="I25"/>
    </sheetView>
  </sheetViews>
  <sheetFormatPr baseColWidth="10" defaultRowHeight="15" x14ac:dyDescent="0.25"/>
  <cols>
    <col min="2" max="2" width="16.5703125" customWidth="1"/>
  </cols>
  <sheetData>
    <row r="7" spans="2:10" ht="14.45" x14ac:dyDescent="0.3">
      <c r="B7" s="11" t="s">
        <v>12</v>
      </c>
      <c r="C7" s="11"/>
      <c r="D7" s="11"/>
      <c r="E7" s="11"/>
      <c r="F7" s="11"/>
      <c r="G7" s="11"/>
      <c r="H7" s="11"/>
      <c r="I7" s="11"/>
      <c r="J7" s="11"/>
    </row>
    <row r="8" spans="2:10" ht="14.45" x14ac:dyDescent="0.3">
      <c r="B8" s="5"/>
      <c r="C8" s="11" t="s">
        <v>22</v>
      </c>
      <c r="D8" s="11"/>
      <c r="E8" s="11"/>
      <c r="F8" s="11"/>
      <c r="G8" s="11" t="s">
        <v>23</v>
      </c>
      <c r="H8" s="11"/>
      <c r="I8" s="11"/>
      <c r="J8" s="11"/>
    </row>
    <row r="9" spans="2:10" x14ac:dyDescent="0.25">
      <c r="B9" s="12" t="s">
        <v>0</v>
      </c>
      <c r="C9" s="13" t="s">
        <v>4</v>
      </c>
      <c r="D9" s="13"/>
      <c r="E9" s="11" t="s">
        <v>5</v>
      </c>
      <c r="F9" s="11"/>
      <c r="G9" s="13" t="s">
        <v>4</v>
      </c>
      <c r="H9" s="13"/>
      <c r="I9" s="11" t="s">
        <v>5</v>
      </c>
      <c r="J9" s="11"/>
    </row>
    <row r="10" spans="2:10" x14ac:dyDescent="0.25">
      <c r="B10" s="12"/>
      <c r="C10" s="6" t="s">
        <v>6</v>
      </c>
      <c r="D10" s="6" t="s">
        <v>1</v>
      </c>
      <c r="E10" s="6" t="s">
        <v>2</v>
      </c>
      <c r="F10" s="6" t="s">
        <v>1</v>
      </c>
      <c r="G10" s="6" t="s">
        <v>6</v>
      </c>
      <c r="H10" s="6" t="s">
        <v>1</v>
      </c>
      <c r="I10" s="6" t="s">
        <v>2</v>
      </c>
      <c r="J10" s="6" t="s">
        <v>1</v>
      </c>
    </row>
    <row r="11" spans="2:10" x14ac:dyDescent="0.25">
      <c r="B11" s="2" t="s">
        <v>14</v>
      </c>
      <c r="C11" s="3">
        <v>21219.200000000001</v>
      </c>
      <c r="D11" s="4">
        <v>0.43059752224600994</v>
      </c>
      <c r="E11" s="3">
        <v>11940.4</v>
      </c>
      <c r="F11" s="4">
        <v>0.41893053494303922</v>
      </c>
      <c r="G11" s="3">
        <v>16454.900000000001</v>
      </c>
      <c r="H11" s="4">
        <v>0.32412718548342617</v>
      </c>
      <c r="I11" s="3">
        <v>10079.700000000001</v>
      </c>
      <c r="J11" s="4">
        <v>0.33352745561934388</v>
      </c>
    </row>
    <row r="12" spans="2:10" x14ac:dyDescent="0.25">
      <c r="B12" s="2" t="s">
        <v>13</v>
      </c>
      <c r="C12" s="3">
        <v>25119.8</v>
      </c>
      <c r="D12" s="4">
        <v>0.50975171728035551</v>
      </c>
      <c r="E12" s="3">
        <v>14528.800000000003</v>
      </c>
      <c r="F12" s="4">
        <v>0.50974489599012007</v>
      </c>
      <c r="G12" s="3">
        <v>14738.300000000001</v>
      </c>
      <c r="H12" s="4">
        <v>0.29031374835522428</v>
      </c>
      <c r="I12" s="3">
        <v>8927.6</v>
      </c>
      <c r="J12" s="4">
        <v>0.29540558873649553</v>
      </c>
    </row>
    <row r="13" spans="2:10" x14ac:dyDescent="0.25">
      <c r="B13" s="2" t="s">
        <v>15</v>
      </c>
      <c r="C13" s="3">
        <v>150</v>
      </c>
      <c r="D13" s="4">
        <v>3.0439238207331798E-3</v>
      </c>
      <c r="E13" s="3">
        <v>69.599999999999994</v>
      </c>
      <c r="F13" s="4">
        <v>2.4419253318176551E-3</v>
      </c>
      <c r="G13" s="3">
        <v>13389</v>
      </c>
      <c r="H13" s="4">
        <v>0.2637353546018264</v>
      </c>
      <c r="I13" s="3">
        <v>7027.5000000000009</v>
      </c>
      <c r="J13" s="4">
        <v>0.23253313038730708</v>
      </c>
    </row>
    <row r="14" spans="2:10" x14ac:dyDescent="0.25">
      <c r="B14" s="2" t="s">
        <v>16</v>
      </c>
      <c r="C14" s="3">
        <v>860</v>
      </c>
      <c r="D14" s="4">
        <v>1.7451829905536898E-2</v>
      </c>
      <c r="E14" s="3">
        <v>586.1</v>
      </c>
      <c r="F14" s="4">
        <v>2.0563397083021951E-2</v>
      </c>
      <c r="G14" s="3">
        <v>2469.1</v>
      </c>
      <c r="H14" s="4">
        <v>4.8636116517093847E-2</v>
      </c>
      <c r="I14" s="3">
        <v>1719.1</v>
      </c>
      <c r="J14" s="4">
        <v>5.6883344638750555E-2</v>
      </c>
    </row>
    <row r="15" spans="2:10" x14ac:dyDescent="0.25">
      <c r="B15" s="2" t="s">
        <v>17</v>
      </c>
      <c r="C15" s="3"/>
      <c r="D15" s="4">
        <v>0</v>
      </c>
      <c r="E15" s="3"/>
      <c r="F15" s="4">
        <v>0</v>
      </c>
      <c r="G15" s="3">
        <v>1839</v>
      </c>
      <c r="H15" s="4">
        <v>3.6224461656042921E-2</v>
      </c>
      <c r="I15" s="3">
        <v>1063</v>
      </c>
      <c r="J15" s="4">
        <v>3.517363466406366E-2</v>
      </c>
    </row>
    <row r="16" spans="2:10" x14ac:dyDescent="0.25">
      <c r="B16" s="2" t="s">
        <v>18</v>
      </c>
      <c r="C16" s="3">
        <v>37.5</v>
      </c>
      <c r="D16" s="4">
        <v>7.6098095518329495E-4</v>
      </c>
      <c r="E16" s="3">
        <v>54.400000000000006</v>
      </c>
      <c r="F16" s="4">
        <v>1.9086312938344893E-3</v>
      </c>
      <c r="G16" s="3">
        <v>808.5</v>
      </c>
      <c r="H16" s="4">
        <v>1.5925762506204841E-2</v>
      </c>
      <c r="I16" s="3">
        <v>453</v>
      </c>
      <c r="J16" s="4">
        <v>1.4989328789107092E-2</v>
      </c>
    </row>
    <row r="17" spans="2:10" x14ac:dyDescent="0.25">
      <c r="B17" s="2" t="s">
        <v>19</v>
      </c>
      <c r="C17" s="3">
        <v>326.60000000000002</v>
      </c>
      <c r="D17" s="4">
        <v>6.6276367990097109E-3</v>
      </c>
      <c r="E17" s="3">
        <v>299.09999999999997</v>
      </c>
      <c r="F17" s="4">
        <v>1.0493963602681906E-2</v>
      </c>
      <c r="G17" s="3">
        <v>691.2</v>
      </c>
      <c r="H17" s="4">
        <v>1.3615197333690522E-2</v>
      </c>
      <c r="I17" s="3">
        <v>526.1</v>
      </c>
      <c r="J17" s="4">
        <v>1.740813659149943E-2</v>
      </c>
    </row>
    <row r="18" spans="2:10" x14ac:dyDescent="0.25">
      <c r="B18" s="2" t="s">
        <v>3</v>
      </c>
      <c r="C18" s="3">
        <v>1565.3999999999999</v>
      </c>
      <c r="D18" s="4">
        <v>3.1766388993171461E-2</v>
      </c>
      <c r="E18" s="3">
        <v>1023.7</v>
      </c>
      <c r="F18" s="4">
        <v>3.5916651755484683E-2</v>
      </c>
      <c r="G18" s="3">
        <v>376.8</v>
      </c>
      <c r="H18" s="4">
        <v>7.4221735464910137E-3</v>
      </c>
      <c r="I18" s="3">
        <v>425.5</v>
      </c>
      <c r="J18" s="4">
        <v>1.4079380573432821E-2</v>
      </c>
    </row>
    <row r="19" spans="2:10" x14ac:dyDescent="0.25">
      <c r="B19" s="2"/>
      <c r="C19" s="3">
        <v>49278.5</v>
      </c>
      <c r="D19" s="17">
        <v>0.99999999999999989</v>
      </c>
      <c r="E19" s="3">
        <v>28502.100000000002</v>
      </c>
      <c r="F19" s="18">
        <v>0.99999999999999989</v>
      </c>
      <c r="G19" s="3">
        <v>50766.8</v>
      </c>
      <c r="H19" s="18">
        <v>0.99999999999999989</v>
      </c>
      <c r="I19" s="3">
        <v>30221.5</v>
      </c>
      <c r="J19" s="18">
        <v>0.99999999999999989</v>
      </c>
    </row>
    <row r="20" spans="2:10" ht="14.45" x14ac:dyDescent="0.3">
      <c r="B20" s="8"/>
      <c r="C20" s="9"/>
      <c r="D20" s="8"/>
      <c r="E20" s="9"/>
      <c r="F20" s="8"/>
      <c r="G20" s="9"/>
      <c r="H20" s="8"/>
      <c r="I20" s="9"/>
      <c r="J20" s="8"/>
    </row>
    <row r="22" spans="2:10" x14ac:dyDescent="0.25">
      <c r="B22" s="10" t="s">
        <v>7</v>
      </c>
      <c r="C22" s="10"/>
      <c r="D22" s="10"/>
      <c r="E22" s="10"/>
      <c r="F22" s="10"/>
      <c r="G22" s="10"/>
      <c r="H22" s="10"/>
      <c r="I22" s="10"/>
    </row>
  </sheetData>
  <mergeCells count="9">
    <mergeCell ref="B22:I22"/>
    <mergeCell ref="B7:J7"/>
    <mergeCell ref="C8:F8"/>
    <mergeCell ref="G8:J8"/>
    <mergeCell ref="B9:B10"/>
    <mergeCell ref="C9:D9"/>
    <mergeCell ref="E9:F9"/>
    <mergeCell ref="G9:H9"/>
    <mergeCell ref="I9:J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27"/>
  <sheetViews>
    <sheetView showGridLines="0" zoomScale="90" zoomScaleNormal="90" workbookViewId="0">
      <selection activeCell="G21" sqref="G21"/>
    </sheetView>
  </sheetViews>
  <sheetFormatPr baseColWidth="10" defaultRowHeight="15" x14ac:dyDescent="0.25"/>
  <cols>
    <col min="2" max="2" width="13.7109375" bestFit="1" customWidth="1"/>
  </cols>
  <sheetData>
    <row r="7" spans="2:4" ht="14.45" x14ac:dyDescent="0.3">
      <c r="B7" s="14" t="s">
        <v>12</v>
      </c>
      <c r="C7" s="15"/>
      <c r="D7" s="16"/>
    </row>
    <row r="8" spans="2:4" ht="30" x14ac:dyDescent="0.25">
      <c r="B8" s="7" t="s">
        <v>8</v>
      </c>
      <c r="C8" s="7" t="s">
        <v>9</v>
      </c>
      <c r="D8" s="7" t="s">
        <v>10</v>
      </c>
    </row>
    <row r="9" spans="2:4" ht="14.45" x14ac:dyDescent="0.3">
      <c r="B9" s="1">
        <v>2000</v>
      </c>
      <c r="C9" s="3">
        <v>56145.1</v>
      </c>
      <c r="D9" s="3">
        <v>16481.5</v>
      </c>
    </row>
    <row r="10" spans="2:4" ht="14.45" x14ac:dyDescent="0.3">
      <c r="B10" s="1">
        <v>2001</v>
      </c>
      <c r="C10" s="3">
        <v>69044.7</v>
      </c>
      <c r="D10" s="3">
        <v>17356.2</v>
      </c>
    </row>
    <row r="11" spans="2:4" ht="14.45" x14ac:dyDescent="0.3">
      <c r="B11" s="1">
        <v>2002</v>
      </c>
      <c r="C11" s="3">
        <v>64015.199999999997</v>
      </c>
      <c r="D11" s="3">
        <v>16381.9</v>
      </c>
    </row>
    <row r="12" spans="2:4" ht="14.45" x14ac:dyDescent="0.3">
      <c r="B12" s="1">
        <v>2003</v>
      </c>
      <c r="C12" s="3">
        <v>102942.1</v>
      </c>
      <c r="D12" s="3">
        <v>24992.1</v>
      </c>
    </row>
    <row r="13" spans="2:4" ht="14.45" x14ac:dyDescent="0.3">
      <c r="B13" s="1">
        <v>2004</v>
      </c>
      <c r="C13" s="3">
        <v>72404.600000000006</v>
      </c>
      <c r="D13" s="3">
        <v>20176.5</v>
      </c>
    </row>
    <row r="14" spans="2:4" ht="14.45" x14ac:dyDescent="0.3">
      <c r="B14" s="1">
        <v>2005</v>
      </c>
      <c r="C14" s="3">
        <v>75587.199999999997</v>
      </c>
      <c r="D14" s="3">
        <v>25760.3</v>
      </c>
    </row>
    <row r="15" spans="2:4" ht="14.45" x14ac:dyDescent="0.3">
      <c r="B15" s="1">
        <v>2006</v>
      </c>
      <c r="C15" s="3">
        <v>79107.3</v>
      </c>
      <c r="D15" s="3">
        <v>26252</v>
      </c>
    </row>
    <row r="16" spans="2:4" ht="14.45" x14ac:dyDescent="0.3">
      <c r="B16" s="1">
        <v>2007</v>
      </c>
      <c r="C16" s="3">
        <v>91798.6</v>
      </c>
      <c r="D16" s="3">
        <v>38217.300000000003</v>
      </c>
    </row>
    <row r="17" spans="2:9" ht="14.45" x14ac:dyDescent="0.3">
      <c r="B17" s="1">
        <v>2008</v>
      </c>
      <c r="C17" s="3">
        <v>92816.9</v>
      </c>
      <c r="D17" s="3">
        <v>68335.399999999994</v>
      </c>
    </row>
    <row r="18" spans="2:9" ht="14.45" x14ac:dyDescent="0.3">
      <c r="B18" s="1">
        <v>2009</v>
      </c>
      <c r="C18" s="3">
        <v>97500.5</v>
      </c>
      <c r="D18" s="3">
        <v>51325.8</v>
      </c>
    </row>
    <row r="19" spans="2:9" ht="14.45" x14ac:dyDescent="0.3">
      <c r="B19" s="1">
        <v>2010</v>
      </c>
      <c r="C19" s="3">
        <v>98554.7</v>
      </c>
      <c r="D19" s="3">
        <v>54512.7</v>
      </c>
    </row>
    <row r="20" spans="2:9" ht="14.45" x14ac:dyDescent="0.3">
      <c r="B20" s="1">
        <v>2011</v>
      </c>
      <c r="C20" s="3">
        <v>83792.399999999994</v>
      </c>
      <c r="D20" s="3">
        <v>46724.4</v>
      </c>
    </row>
    <row r="21" spans="2:9" ht="14.45" x14ac:dyDescent="0.3">
      <c r="B21" s="1">
        <v>2012</v>
      </c>
      <c r="C21" s="3">
        <v>94211.8</v>
      </c>
      <c r="D21" s="3">
        <v>56438.299999999988</v>
      </c>
    </row>
    <row r="22" spans="2:9" ht="14.45" x14ac:dyDescent="0.3">
      <c r="B22" s="1" t="s">
        <v>20</v>
      </c>
      <c r="C22" s="3">
        <f>'Enero-Jul2013'!G19</f>
        <v>50766.8</v>
      </c>
      <c r="D22" s="3">
        <f>'Enero-Jul2013'!I19</f>
        <v>30221.5</v>
      </c>
    </row>
    <row r="23" spans="2:9" ht="14.45" x14ac:dyDescent="0.3">
      <c r="B23" s="1" t="s">
        <v>21</v>
      </c>
      <c r="C23" s="3">
        <f>'Enero-Jul2013'!C19</f>
        <v>49278.5</v>
      </c>
      <c r="D23" s="3">
        <f>'Enero-Jul2013'!E19</f>
        <v>28502.100000000002</v>
      </c>
    </row>
    <row r="24" spans="2:9" x14ac:dyDescent="0.25">
      <c r="B24" s="1" t="s">
        <v>11</v>
      </c>
      <c r="C24" s="4">
        <f>C22/C23-1</f>
        <v>3.0201812149314611E-2</v>
      </c>
      <c r="D24" s="4">
        <f>D22/D23-1</f>
        <v>6.0325379533437751E-2</v>
      </c>
    </row>
    <row r="27" spans="2:9" x14ac:dyDescent="0.25">
      <c r="B27" s="10" t="s">
        <v>7</v>
      </c>
      <c r="C27" s="10"/>
      <c r="D27" s="10"/>
      <c r="E27" s="10"/>
      <c r="F27" s="10"/>
      <c r="G27" s="10"/>
      <c r="H27" s="10"/>
      <c r="I27" s="10"/>
    </row>
  </sheetData>
  <mergeCells count="2">
    <mergeCell ref="B27:I27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Enero-Jul2013</vt:lpstr>
      <vt:lpstr>2000-2012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Mauricio Quintana</cp:lastModifiedBy>
  <dcterms:created xsi:type="dcterms:W3CDTF">2013-06-19T19:51:40Z</dcterms:created>
  <dcterms:modified xsi:type="dcterms:W3CDTF">2013-08-21T18:50:30Z</dcterms:modified>
</cp:coreProperties>
</file>