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3_ARROZ\"/>
    </mc:Choice>
  </mc:AlternateContent>
  <xr:revisionPtr revIDLastSave="0" documentId="13_ncr:1_{662168B5-3341-4503-832F-1A7E8EEF0D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junio 2020" sheetId="1" r:id="rId1"/>
    <sheet name="2000 - 2020" sheetId="2" r:id="rId2"/>
  </sheets>
  <definedNames>
    <definedName name="_xlnm._FilterDatabase" localSheetId="0" hidden="1">'Enero - junio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<sst xmlns="http://schemas.openxmlformats.org/spreadsheetml/2006/main" count="34" uniqueCount="23">
  <si>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</si>
  <si>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</si>
  <si>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</si>
  <si>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</si>
  <si>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</si>
  <si>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</si>
  <si>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</si>
  <si>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</si>
  <si>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</si>
  <si>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</si>
  <si>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</si>
  <si>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</si>
  <si>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</si>
  <si>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</si>
  <si>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</si>
  <si>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</si>
  <si>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</si>
  <si>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</si>
  <si>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</si>
  <si>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</si>
  <si>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Pakistán</t>
  </si>
  <si>
    <t>Enero - junio 2019</t>
  </si>
  <si>
    <t>Enero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</si>
</sst>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28" sqref="E28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45717.7958</v>
      </c>
      <c r="D11" s="8">
        <v>0.74646687354603469</v>
      </c>
      <c r="E11" s="7">
        <v>20421.98</v>
      </c>
      <c r="F11" s="8">
        <v>0.7045144538343463</v>
      </c>
      <c r="G11" s="7">
        <v>36751.483200000002</v>
      </c>
      <c r="H11" s="8">
        <v>0.48163940953616885</v>
      </c>
      <c r="I11" s="7">
        <v>17226.9591</v>
      </c>
      <c r="J11" s="8">
        <v>0.45883772497994124</v>
      </c>
    </row>
    <row r="12" spans="2:10" x14ac:dyDescent="0.25">
      <c r="B12" s="10" t="s">
        <v>15</v>
      </c>
      <c r="C12" s="7">
        <v>7567.5370000000012</v>
      </c>
      <c r="D12" s="8">
        <v>0.12356054324110567</v>
      </c>
      <c r="E12" s="7">
        <v>3609.5126</v>
      </c>
      <c r="F12" s="8">
        <v>0.12452043327812443</v>
      </c>
      <c r="G12" s="7">
        <v>26680.349799999996</v>
      </c>
      <c r="H12" s="8">
        <v>0.34965413107165261</v>
      </c>
      <c r="I12" s="7">
        <v>12813.7327</v>
      </c>
      <c r="J12" s="8">
        <v>0.34129203688473841</v>
      </c>
    </row>
    <row r="13" spans="2:10" x14ac:dyDescent="0.25">
      <c r="B13" s="10" t="s">
        <v>17</v>
      </c>
      <c r="C13" s="7">
        <v>2533.0039999999999</v>
      </c>
      <c r="D13" s="8">
        <v>4.1358152629038164E-2</v>
      </c>
      <c r="E13" s="7">
        <v>1674.9691</v>
      </c>
      <c r="F13" s="8">
        <v>5.7782836956842908E-2</v>
      </c>
      <c r="G13" s="7">
        <v>7670.7</v>
      </c>
      <c r="H13" s="8">
        <v>0.10052686577637471</v>
      </c>
      <c r="I13" s="7">
        <v>4448.3167999999996</v>
      </c>
      <c r="J13" s="8">
        <v>0.11848031615179559</v>
      </c>
    </row>
    <row r="14" spans="2:10" x14ac:dyDescent="0.25">
      <c r="B14" s="10" t="s">
        <v>16</v>
      </c>
      <c r="C14" s="7">
        <v>1162.0001999999999</v>
      </c>
      <c r="D14" s="8">
        <v>1.8972801316765733E-2</v>
      </c>
      <c r="E14" s="7">
        <v>599.99090000000001</v>
      </c>
      <c r="F14" s="8">
        <v>2.0698397570611562E-2</v>
      </c>
      <c r="G14" s="7">
        <v>3010.33</v>
      </c>
      <c r="H14" s="8">
        <v>3.9451293865304875E-2</v>
      </c>
      <c r="I14" s="7">
        <v>1556.8898999999999</v>
      </c>
      <c r="J14" s="8">
        <v>4.1467551853666858E-2</v>
      </c>
    </row>
    <row r="15" spans="2:10" x14ac:dyDescent="0.25">
      <c r="B15" s="10" t="s">
        <v>19</v>
      </c>
      <c r="C15" s="7">
        <v>265.55</v>
      </c>
      <c r="D15" s="8">
        <v>4.3358231691071492E-3</v>
      </c>
      <c r="E15" s="7">
        <v>189.30419999999998</v>
      </c>
      <c r="F15" s="8">
        <v>6.5305883695678801E-3</v>
      </c>
      <c r="G15" s="7">
        <v>944.76</v>
      </c>
      <c r="H15" s="8">
        <v>1.238136828593059E-2</v>
      </c>
      <c r="I15" s="7">
        <v>477.53859999999997</v>
      </c>
      <c r="J15" s="8">
        <v>1.2719176004435175E-2</v>
      </c>
    </row>
    <row r="16" spans="2:10" x14ac:dyDescent="0.25">
      <c r="B16" s="10" t="s">
        <v>20</v>
      </c>
      <c r="C16" s="7">
        <v>2164</v>
      </c>
      <c r="D16" s="8">
        <v>3.5333162635842102E-2</v>
      </c>
      <c r="E16" s="7">
        <v>1032.8418999999999</v>
      </c>
      <c r="F16" s="8">
        <v>3.5630827523860494E-2</v>
      </c>
      <c r="G16" s="7">
        <v>561.97559999999999</v>
      </c>
      <c r="H16" s="8">
        <v>7.3648618393103169E-3</v>
      </c>
      <c r="I16" s="7">
        <v>355.47019999999998</v>
      </c>
      <c r="J16" s="8">
        <v>9.467900685162985E-3</v>
      </c>
    </row>
    <row r="17" spans="2:10" x14ac:dyDescent="0.25">
      <c r="B17" s="10" t="s">
        <v>18</v>
      </c>
      <c r="C17" s="7">
        <v>1041.521</v>
      </c>
      <c r="D17" s="8">
        <v>1.7005651978578975E-2</v>
      </c>
      <c r="E17" s="7">
        <v>540.00379999999996</v>
      </c>
      <c r="F17" s="8">
        <v>1.86289714428019E-2</v>
      </c>
      <c r="G17" s="7">
        <v>291.73</v>
      </c>
      <c r="H17" s="8">
        <v>3.8232107308253222E-3</v>
      </c>
      <c r="I17" s="7">
        <v>172.29519999999999</v>
      </c>
      <c r="J17" s="8">
        <v>4.5890593420497509E-3</v>
      </c>
    </row>
    <row r="18" spans="2:10" x14ac:dyDescent="0.25">
      <c r="B18" s="10" t="s">
        <v>3</v>
      </c>
      <c r="C18" s="7">
        <v>794.17090000000007</v>
      </c>
      <c r="D18" s="8">
        <v>1.2966991483527307E-2</v>
      </c>
      <c r="E18" s="7">
        <v>918.70909999999992</v>
      </c>
      <c r="F18" s="8">
        <v>3.1693491023845083E-2</v>
      </c>
      <c r="G18" s="7">
        <v>393.64659999999998</v>
      </c>
      <c r="H18" s="8">
        <v>5.1588588944328773E-3</v>
      </c>
      <c r="I18" s="7">
        <v>493.57240000000002</v>
      </c>
      <c r="J18" s="8">
        <v>1.3146234098210027E-2</v>
      </c>
    </row>
    <row r="19" spans="2:10" x14ac:dyDescent="0.25">
      <c r="B19" s="11" t="s">
        <v>13</v>
      </c>
      <c r="C19" s="9">
        <v>61245.578900000008</v>
      </c>
      <c r="D19" s="12">
        <v>0.99999999999999978</v>
      </c>
      <c r="E19" s="9">
        <v>28987.311599999994</v>
      </c>
      <c r="F19" s="12">
        <v>1.0000000000000007</v>
      </c>
      <c r="G19" s="9">
        <v>76304.975199999986</v>
      </c>
      <c r="H19" s="12">
        <v>1.0000000000000002</v>
      </c>
      <c r="I19" s="9">
        <v>37544.774900000004</v>
      </c>
      <c r="J19" s="12">
        <v>1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D36" sqref="D3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0">
        <v>2019</v>
      </c>
      <c r="C28" s="1">
        <v>126065.49500000001</v>
      </c>
      <c r="D28" s="1">
        <v>59584.038</v>
      </c>
    </row>
    <row r="29" spans="2:7" x14ac:dyDescent="0.25">
      <c r="B29" s="13" t="s">
        <v>22</v>
      </c>
      <c r="C29" s="14">
        <f>'Enero - junio 2020'!G19</f>
        <v>76304.975199999986</v>
      </c>
      <c r="D29" s="14">
        <f>'Enero - junio 2020'!I19</f>
        <v>37544.774900000004</v>
      </c>
      <c r="F29" s="6"/>
      <c r="G29" s="6"/>
    </row>
    <row r="30" spans="2:7" x14ac:dyDescent="0.25">
      <c r="B30" s="13" t="s">
        <v>21</v>
      </c>
      <c r="C30" s="14">
        <f>'Enero - junio 2020'!C19</f>
        <v>61245.578900000008</v>
      </c>
      <c r="D30" s="14">
        <f>'Enero - junio 2020'!E19</f>
        <v>28987.311599999994</v>
      </c>
      <c r="F30" s="6"/>
      <c r="G30" s="6"/>
    </row>
    <row r="31" spans="2:7" x14ac:dyDescent="0.25">
      <c r="B31" s="11" t="s">
        <v>11</v>
      </c>
      <c r="C31" s="15">
        <f>C29/C30-1</f>
        <v>0.2458854430062376</v>
      </c>
      <c r="D31" s="16">
        <f>D29/D30-1</f>
        <v>0.29521410671281467</v>
      </c>
    </row>
    <row r="34" spans="2:9" x14ac:dyDescent="0.25">
      <c r="B34" s="18" t="s">
        <v>7</v>
      </c>
      <c r="C34" s="18"/>
      <c r="D34" s="18"/>
      <c r="E34" s="18"/>
      <c r="F34" s="18"/>
      <c r="G34" s="18"/>
      <c r="H34" s="18"/>
      <c r="I34" s="1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2020-08-06T03:04:58Z</dcterms:modified>
</cp:coreProperties>
</file>