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623C3503-8956-4A42-A5A6-53D14813D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junio 2023" sheetId="1" r:id="rId1"/>
    <sheet name="2000 - 2023" sheetId="2" r:id="rId2"/>
  </sheets>
  <definedNames>
    <definedName name="_xlnm._FilterDatabase" localSheetId="0" hidden="1">'Enero -junio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<sst xmlns="http://schemas.openxmlformats.org/spreadsheetml/2006/main" count="34" uniqueCount="23">
  <si>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</si>
  <si>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</si>
  <si>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</si>
  <si>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</si>
  <si>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</si>
  <si>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</si>
  <si>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</si>
  <si>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</si>
  <si>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</si>
  <si>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</si>
  <si>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</si>
  <si>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</si>
  <si>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</si>
  <si>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</si>
  <si>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</si>
  <si>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</si>
  <si>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</si>
  <si>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</si>
  <si>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</si>
  <si>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</si>
  <si>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India</t>
  </si>
  <si>
    <t>Enero - junio 2022</t>
  </si>
  <si>
    <t>Enero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</si>
</sst>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81915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9" sqref="D29"/>
    </sheetView>
  </sheetViews>
  <sheetFormatPr baseColWidth="10" defaultRowHeight="15" x14ac:dyDescent="0.25"/>
  <cols>
    <col min="1" max="1" width="10" customWidth="1"/>
    <col min="2" max="2" width="16.28515625" customWidth="1"/>
    <col min="3" max="3" width="16.140625" customWidth="1"/>
    <col min="4" max="4" width="14" customWidth="1"/>
    <col min="5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15</v>
      </c>
      <c r="C11" s="11">
        <v>26089.55</v>
      </c>
      <c r="D11" s="15">
        <v>0.34974930357934708</v>
      </c>
      <c r="E11" s="11">
        <v>13717.949000000001</v>
      </c>
      <c r="F11" s="15">
        <v>0.33089380059307349</v>
      </c>
      <c r="G11" s="11">
        <v>44145.663</v>
      </c>
      <c r="H11" s="15">
        <v>0.47449195057373972</v>
      </c>
      <c r="I11" s="11">
        <v>26506.501</v>
      </c>
      <c r="J11" s="15">
        <v>0.47535076003304977</v>
      </c>
    </row>
    <row r="12" spans="2:10" s="12" customFormat="1" ht="20.25" customHeight="1" x14ac:dyDescent="0.25">
      <c r="B12" s="14" t="s">
        <v>14</v>
      </c>
      <c r="C12" s="11">
        <v>40505.862999999998</v>
      </c>
      <c r="D12" s="15">
        <v>0.54301041509456627</v>
      </c>
      <c r="E12" s="11">
        <v>21133.072000000004</v>
      </c>
      <c r="F12" s="15">
        <v>0.50975568667641691</v>
      </c>
      <c r="G12" s="11">
        <v>34792.049999999996</v>
      </c>
      <c r="H12" s="15">
        <v>0.37395627445801594</v>
      </c>
      <c r="I12" s="11">
        <v>19967.769</v>
      </c>
      <c r="J12" s="15">
        <v>0.35808929176711668</v>
      </c>
    </row>
    <row r="13" spans="2:10" s="12" customFormat="1" ht="20.25" customHeight="1" x14ac:dyDescent="0.25">
      <c r="B13" s="14" t="s">
        <v>17</v>
      </c>
      <c r="C13" s="11">
        <v>260.97899999999998</v>
      </c>
      <c r="D13" s="15">
        <v>3.4986124137378533E-3</v>
      </c>
      <c r="E13" s="11">
        <v>322.34300000000002</v>
      </c>
      <c r="F13" s="15">
        <v>7.775309586336346E-3</v>
      </c>
      <c r="G13" s="11">
        <v>6351.4129999999996</v>
      </c>
      <c r="H13" s="15">
        <v>6.82670536235781E-2</v>
      </c>
      <c r="I13" s="11">
        <v>3520.8179999999998</v>
      </c>
      <c r="J13" s="15">
        <v>6.3140114654817781E-2</v>
      </c>
    </row>
    <row r="14" spans="2:10" s="12" customFormat="1" ht="20.25" customHeight="1" x14ac:dyDescent="0.25">
      <c r="B14" s="14" t="s">
        <v>16</v>
      </c>
      <c r="C14" s="11">
        <v>6741.5609999999997</v>
      </c>
      <c r="D14" s="15">
        <v>9.0375505318707555E-2</v>
      </c>
      <c r="E14" s="11">
        <v>4889.5919999999996</v>
      </c>
      <c r="F14" s="15">
        <v>0.11794297239547161</v>
      </c>
      <c r="G14" s="11">
        <v>5603.0999999999995</v>
      </c>
      <c r="H14" s="15">
        <v>6.0223942004443809E-2</v>
      </c>
      <c r="I14" s="11">
        <v>4109.3289999999988</v>
      </c>
      <c r="J14" s="15">
        <v>7.3694097284883117E-2</v>
      </c>
    </row>
    <row r="15" spans="2:10" s="12" customFormat="1" ht="20.25" customHeight="1" x14ac:dyDescent="0.25">
      <c r="B15" s="14" t="s">
        <v>20</v>
      </c>
      <c r="C15" s="11">
        <v>78.180000000000007</v>
      </c>
      <c r="D15" s="15">
        <v>1.0480594933156516E-3</v>
      </c>
      <c r="E15" s="11">
        <v>137.22199999999998</v>
      </c>
      <c r="F15" s="15">
        <v>3.309963399410708E-3</v>
      </c>
      <c r="G15" s="11">
        <v>1010.6019999999999</v>
      </c>
      <c r="H15" s="15">
        <v>1.0862279137901325E-2</v>
      </c>
      <c r="I15" s="11">
        <v>561.06299999999999</v>
      </c>
      <c r="J15" s="15">
        <v>1.0061747624721309E-2</v>
      </c>
    </row>
    <row r="16" spans="2:10" s="12" customFormat="1" ht="20.25" customHeight="1" x14ac:dyDescent="0.25">
      <c r="B16" s="14" t="s">
        <v>18</v>
      </c>
      <c r="C16" s="11">
        <v>450</v>
      </c>
      <c r="D16" s="15">
        <v>6.0325757481714398E-3</v>
      </c>
      <c r="E16" s="11">
        <v>700.5139999999999</v>
      </c>
      <c r="F16" s="15">
        <v>1.6897259191491109E-2</v>
      </c>
      <c r="G16" s="11">
        <v>454.57400000000001</v>
      </c>
      <c r="H16" s="15">
        <v>4.8859092667858936E-3</v>
      </c>
      <c r="I16" s="11">
        <v>593.76600000000008</v>
      </c>
      <c r="J16" s="15">
        <v>1.0648222463681037E-2</v>
      </c>
    </row>
    <row r="17" spans="2:10" s="12" customFormat="1" ht="20.25" customHeight="1" x14ac:dyDescent="0.25">
      <c r="B17" s="14" t="s">
        <v>19</v>
      </c>
      <c r="C17" s="11">
        <v>158.637</v>
      </c>
      <c r="D17" s="15">
        <v>2.1266438199170506E-3</v>
      </c>
      <c r="E17" s="11">
        <v>24.906000000000002</v>
      </c>
      <c r="F17" s="15">
        <v>6.00763350087618E-4</v>
      </c>
      <c r="G17" s="11">
        <v>341.27600000000001</v>
      </c>
      <c r="H17" s="15">
        <v>3.6681454965123892E-3</v>
      </c>
      <c r="I17" s="11">
        <v>39.925000000000004</v>
      </c>
      <c r="J17" s="15">
        <v>7.1598960173277916E-4</v>
      </c>
    </row>
    <row r="18" spans="2:10" s="12" customFormat="1" ht="20.25" customHeight="1" x14ac:dyDescent="0.25">
      <c r="B18" s="14" t="s">
        <v>3</v>
      </c>
      <c r="C18" s="11">
        <v>310.23199999999997</v>
      </c>
      <c r="D18" s="15">
        <v>4.1588845322371596E-3</v>
      </c>
      <c r="E18" s="11">
        <v>531.65800000000013</v>
      </c>
      <c r="F18" s="15">
        <v>1.2824244807712309E-2</v>
      </c>
      <c r="G18" s="11">
        <v>339.07099999999997</v>
      </c>
      <c r="H18" s="15">
        <v>3.6444454390228208E-3</v>
      </c>
      <c r="I18" s="11">
        <v>462.8119999999999</v>
      </c>
      <c r="J18" s="15">
        <v>8.2997765699975197E-3</v>
      </c>
    </row>
    <row r="19" spans="2:10" s="12" customFormat="1" ht="20.25" customHeight="1" x14ac:dyDescent="0.25">
      <c r="B19" s="19" t="s">
        <v>13</v>
      </c>
      <c r="C19" s="13">
        <f>SUM(C11:C18)</f>
        <v>74595.002000000008</v>
      </c>
      <c r="D19" s="16">
        <f t="shared" ref="D19:J19" si="0">SUM(D11:D18)</f>
        <v>0.99999999999999989</v>
      </c>
      <c r="E19" s="13">
        <f t="shared" si="0"/>
        <v>41457.256000000016</v>
      </c>
      <c r="F19" s="16">
        <f t="shared" si="0"/>
        <v>1</v>
      </c>
      <c r="G19" s="13">
        <f t="shared" si="0"/>
        <v>93037.748999999982</v>
      </c>
      <c r="H19" s="16">
        <f t="shared" si="0"/>
        <v>1</v>
      </c>
      <c r="I19" s="13">
        <f t="shared" si="0"/>
        <v>55761.983000000007</v>
      </c>
      <c r="J19" s="16">
        <f t="shared" si="0"/>
        <v>0.99999999999999989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D40" sqref="D4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22</v>
      </c>
      <c r="C32" s="8">
        <f>'Enero -junio 2023'!G19</f>
        <v>93037.748999999982</v>
      </c>
      <c r="D32" s="8">
        <f>'Enero -junio 2023'!I19</f>
        <v>55761.983000000007</v>
      </c>
      <c r="F32" s="4"/>
      <c r="G32" s="4"/>
    </row>
    <row r="33" spans="2:9" x14ac:dyDescent="0.25">
      <c r="B33" s="7" t="s">
        <v>21</v>
      </c>
      <c r="C33" s="8">
        <f>'Enero -junio 2023'!C19</f>
        <v>74595.002000000008</v>
      </c>
      <c r="D33" s="8">
        <f>'Enero -junio 2023'!E19</f>
        <v>41457.256000000016</v>
      </c>
      <c r="F33" s="4"/>
      <c r="G33" s="4"/>
    </row>
    <row r="34" spans="2:9" x14ac:dyDescent="0.25">
      <c r="B34" s="6" t="s">
        <v>11</v>
      </c>
      <c r="C34" s="9">
        <f>C32/C33-1</f>
        <v>0.24723837395969195</v>
      </c>
      <c r="D34" s="10">
        <f>D32/D33-1</f>
        <v>0.34504760758888597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-junio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2023-07-27T21:55:53Z</dcterms:modified>
</cp:coreProperties>
</file>