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 2013" sheetId="1" r:id="rId1"/>
    <sheet name="2000 - 2013" sheetId="2" r:id="rId2"/>
  </sheets>
  <definedNames>
    <definedName name="_xlnm._FilterDatabase" localSheetId="0" hidden="1">'Enero - Oct 2013'!$B$26:$G$51</definedName>
  </definedName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l="1"/>
  <c r="D24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<sst xmlns="http://schemas.openxmlformats.org/spreadsheetml/2006/main" count="34" uniqueCount="25">
  <si>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</si>
  <si>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</si>
  <si>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</si>
  <si>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</si>
  <si>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</si>
  <si>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</si>
  <si>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</si>
  <si>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</si>
  <si>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</si>
  <si>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</si>
  <si>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</si>
  <si>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</si>
  <si>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</si>
  <si>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</si>
  <si>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a Octubre 2012</t>
  </si>
  <si>
    <t>Enero a Octubre 2013</t>
  </si>
  <si>
    <t xml:space="preserve">Paraguay </t>
  </si>
  <si>
    <t xml:space="preserve">Vietnam </t>
  </si>
  <si>
    <t xml:space="preserve">Argentina </t>
  </si>
  <si>
    <t xml:space="preserve">Uruguay </t>
  </si>
  <si>
    <t xml:space="preserve">Pakistán </t>
  </si>
  <si>
    <t xml:space="preserve">India </t>
  </si>
  <si>
    <t xml:space="preserve">Estados Unidos </t>
  </si>
  <si>
    <t>Ene-Oct 2013</t>
  </si>
  <si>
    <t>Ene-Oct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</si>
</sst>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9" fontId="1" fillId="0" borderId="1" xfId="2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E27" sqref="E27"/>
    </sheetView>
  </sheetViews>
  <sheetFormatPr baseColWidth="10" defaultRowHeight="15" x14ac:dyDescent="0.25"/>
  <cols>
    <col min="2" max="2" width="16.5703125" customWidth="1"/>
  </cols>
  <sheetData>
    <row r="7" spans="2:10" ht="14.45" x14ac:dyDescent="0.3">
      <c r="B7" s="12" t="s">
        <v>12</v>
      </c>
      <c r="C7" s="12"/>
      <c r="D7" s="12"/>
      <c r="E7" s="12"/>
      <c r="F7" s="12"/>
      <c r="G7" s="12"/>
      <c r="H7" s="12"/>
      <c r="I7" s="12"/>
      <c r="J7" s="12"/>
    </row>
    <row r="8" spans="2:10" ht="14.45" x14ac:dyDescent="0.3">
      <c r="B8" s="5"/>
      <c r="C8" s="12" t="s">
        <v>14</v>
      </c>
      <c r="D8" s="12"/>
      <c r="E8" s="12"/>
      <c r="F8" s="12"/>
      <c r="G8" s="12" t="s">
        <v>15</v>
      </c>
      <c r="H8" s="12"/>
      <c r="I8" s="12"/>
      <c r="J8" s="12"/>
    </row>
    <row r="9" spans="2:10" x14ac:dyDescent="0.25">
      <c r="B9" s="13" t="s">
        <v>0</v>
      </c>
      <c r="C9" s="14" t="s">
        <v>4</v>
      </c>
      <c r="D9" s="14"/>
      <c r="E9" s="12" t="s">
        <v>5</v>
      </c>
      <c r="F9" s="12"/>
      <c r="G9" s="14" t="s">
        <v>4</v>
      </c>
      <c r="H9" s="14"/>
      <c r="I9" s="12" t="s">
        <v>5</v>
      </c>
      <c r="J9" s="12"/>
    </row>
    <row r="10" spans="2:10" x14ac:dyDescent="0.25">
      <c r="B10" s="13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16</v>
      </c>
      <c r="C11" s="3">
        <v>29622.7</v>
      </c>
      <c r="D11" s="4">
        <v>0.4025102282902755</v>
      </c>
      <c r="E11" s="3">
        <v>17162.8</v>
      </c>
      <c r="F11" s="4">
        <v>0.3951857830010338</v>
      </c>
      <c r="G11" s="3">
        <v>24848.9</v>
      </c>
      <c r="H11" s="4">
        <v>0.32734858305141906</v>
      </c>
      <c r="I11" s="3">
        <v>15247</v>
      </c>
      <c r="J11" s="4">
        <v>0.34331043396222166</v>
      </c>
    </row>
    <row r="12" spans="2:10" x14ac:dyDescent="0.25">
      <c r="B12" s="2" t="s">
        <v>17</v>
      </c>
      <c r="C12" s="3">
        <v>1650</v>
      </c>
      <c r="D12" s="4">
        <v>2.2420031822857289E-2</v>
      </c>
      <c r="E12" s="3">
        <v>753.4</v>
      </c>
      <c r="F12" s="4">
        <v>1.7347575507083858E-2</v>
      </c>
      <c r="G12" s="3">
        <v>23926.400000000001</v>
      </c>
      <c r="H12" s="4">
        <v>0.3151959699431956</v>
      </c>
      <c r="I12" s="3">
        <v>12051.3</v>
      </c>
      <c r="J12" s="4">
        <v>0.27135417018488373</v>
      </c>
    </row>
    <row r="13" spans="2:10" x14ac:dyDescent="0.25">
      <c r="B13" s="2" t="s">
        <v>18</v>
      </c>
      <c r="C13" s="3">
        <v>37130</v>
      </c>
      <c r="D13" s="4">
        <v>0.50451865550466124</v>
      </c>
      <c r="E13" s="3">
        <v>21836.5</v>
      </c>
      <c r="F13" s="4">
        <v>0.50280107852460409</v>
      </c>
      <c r="G13" s="3">
        <v>18209.7</v>
      </c>
      <c r="H13" s="4">
        <v>0.23988665465237596</v>
      </c>
      <c r="I13" s="3">
        <v>11010.2</v>
      </c>
      <c r="J13" s="4">
        <v>0.2479121492759791</v>
      </c>
    </row>
    <row r="14" spans="2:10" x14ac:dyDescent="0.25">
      <c r="B14" s="2" t="s">
        <v>19</v>
      </c>
      <c r="C14" s="3">
        <v>2637</v>
      </c>
      <c r="D14" s="4">
        <v>3.5831287222348282E-2</v>
      </c>
      <c r="E14" s="3">
        <v>1732.8</v>
      </c>
      <c r="F14" s="4">
        <v>3.9898963151944404E-2</v>
      </c>
      <c r="G14" s="3">
        <v>3872.1</v>
      </c>
      <c r="H14" s="4">
        <v>5.1009358500110652E-2</v>
      </c>
      <c r="I14" s="3">
        <v>2699.8</v>
      </c>
      <c r="J14" s="4">
        <v>6.079028724412712E-2</v>
      </c>
    </row>
    <row r="15" spans="2:10" x14ac:dyDescent="0.25">
      <c r="B15" s="2" t="s">
        <v>20</v>
      </c>
      <c r="C15" s="3"/>
      <c r="D15" s="4">
        <v>0</v>
      </c>
      <c r="E15" s="3"/>
      <c r="F15" s="4">
        <v>0</v>
      </c>
      <c r="G15" s="3">
        <v>2729</v>
      </c>
      <c r="H15" s="4">
        <v>3.5950657097389524E-2</v>
      </c>
      <c r="I15" s="3">
        <v>1554.1</v>
      </c>
      <c r="J15" s="4">
        <v>3.4993031115674471E-2</v>
      </c>
    </row>
    <row r="16" spans="2:10" x14ac:dyDescent="0.25">
      <c r="B16" s="2" t="s">
        <v>21</v>
      </c>
      <c r="C16" s="3">
        <v>47.1</v>
      </c>
      <c r="D16" s="4">
        <v>6.3998999930701711E-4</v>
      </c>
      <c r="E16" s="3">
        <v>68.900000000000006</v>
      </c>
      <c r="F16" s="4">
        <v>1.5864719304991746E-3</v>
      </c>
      <c r="G16" s="3">
        <v>904.5</v>
      </c>
      <c r="H16" s="4">
        <v>1.1915488950014227E-2</v>
      </c>
      <c r="I16" s="3">
        <v>536</v>
      </c>
      <c r="J16" s="4">
        <v>1.2068891756001236E-2</v>
      </c>
    </row>
    <row r="17" spans="2:10" x14ac:dyDescent="0.25">
      <c r="B17" s="2" t="s">
        <v>22</v>
      </c>
      <c r="C17" s="3">
        <v>507.3</v>
      </c>
      <c r="D17" s="4">
        <v>6.8931406931730319E-3</v>
      </c>
      <c r="E17" s="3">
        <v>493.8</v>
      </c>
      <c r="F17" s="4">
        <v>1.1370099263867813E-2</v>
      </c>
      <c r="G17" s="3">
        <v>850.2</v>
      </c>
      <c r="H17" s="4">
        <v>1.1200164406083025E-2</v>
      </c>
      <c r="I17" s="3">
        <v>667.6</v>
      </c>
      <c r="J17" s="4">
        <v>1.5032074881168702E-2</v>
      </c>
    </row>
    <row r="18" spans="2:10" x14ac:dyDescent="0.25">
      <c r="B18" s="2" t="s">
        <v>3</v>
      </c>
      <c r="C18" s="3">
        <v>2000.8000000000002</v>
      </c>
      <c r="D18" s="4">
        <v>2.7186666467377493E-2</v>
      </c>
      <c r="E18" s="3">
        <v>1381.4999999999998</v>
      </c>
      <c r="F18" s="4">
        <v>3.1810028620966747E-2</v>
      </c>
      <c r="G18" s="3">
        <v>568.80000000000018</v>
      </c>
      <c r="H18" s="4">
        <v>7.4931233994119341E-3</v>
      </c>
      <c r="I18" s="3">
        <v>645.69999999999993</v>
      </c>
      <c r="J18" s="4">
        <v>1.4538961579944023E-2</v>
      </c>
    </row>
    <row r="19" spans="2:10" x14ac:dyDescent="0.25">
      <c r="B19" s="2" t="s">
        <v>13</v>
      </c>
      <c r="C19" s="3">
        <v>73594.900000000009</v>
      </c>
      <c r="D19" s="10">
        <v>0.99999999999999989</v>
      </c>
      <c r="E19" s="3">
        <v>43429.700000000004</v>
      </c>
      <c r="F19" s="10">
        <v>0.99999999999999989</v>
      </c>
      <c r="G19" s="3">
        <v>75909.600000000006</v>
      </c>
      <c r="H19" s="10">
        <v>1.0000000000000002</v>
      </c>
      <c r="I19" s="3">
        <v>44411.7</v>
      </c>
      <c r="J19" s="10">
        <v>1</v>
      </c>
    </row>
    <row r="20" spans="2:10" ht="14.45" x14ac:dyDescent="0.3">
      <c r="B20" s="8"/>
      <c r="C20" s="9"/>
      <c r="D20" s="8"/>
      <c r="E20" s="9"/>
      <c r="F20" s="8"/>
      <c r="G20" s="9"/>
      <c r="H20" s="8"/>
      <c r="I20" s="9"/>
      <c r="J20" s="8"/>
    </row>
    <row r="21" spans="2:10" x14ac:dyDescent="0.25">
      <c r="B21" s="11" t="s">
        <v>7</v>
      </c>
      <c r="C21" s="11"/>
      <c r="D21" s="11"/>
      <c r="E21" s="11"/>
      <c r="F21" s="11"/>
      <c r="G21" s="11"/>
      <c r="H21" s="11"/>
      <c r="I21" s="11"/>
    </row>
  </sheetData>
  <mergeCells count="9">
    <mergeCell ref="B21:I21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E35" sqref="E35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5" t="s">
        <v>12</v>
      </c>
      <c r="C7" s="16"/>
      <c r="D7" s="17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56145.1</v>
      </c>
      <c r="D9" s="3">
        <v>16481.5</v>
      </c>
    </row>
    <row r="10" spans="2:4" ht="14.45" x14ac:dyDescent="0.3">
      <c r="B10" s="1">
        <v>2001</v>
      </c>
      <c r="C10" s="3">
        <v>69044.7</v>
      </c>
      <c r="D10" s="3">
        <v>17356.2</v>
      </c>
    </row>
    <row r="11" spans="2:4" ht="14.45" x14ac:dyDescent="0.3">
      <c r="B11" s="1">
        <v>2002</v>
      </c>
      <c r="C11" s="3">
        <v>64015.199999999997</v>
      </c>
      <c r="D11" s="3">
        <v>16381.9</v>
      </c>
    </row>
    <row r="12" spans="2:4" ht="14.45" x14ac:dyDescent="0.3">
      <c r="B12" s="1">
        <v>2003</v>
      </c>
      <c r="C12" s="3">
        <v>102942.1</v>
      </c>
      <c r="D12" s="3">
        <v>24992.1</v>
      </c>
    </row>
    <row r="13" spans="2:4" ht="14.45" x14ac:dyDescent="0.3">
      <c r="B13" s="1">
        <v>2004</v>
      </c>
      <c r="C13" s="3">
        <v>72404.600000000006</v>
      </c>
      <c r="D13" s="3">
        <v>20176.5</v>
      </c>
    </row>
    <row r="14" spans="2:4" ht="14.45" x14ac:dyDescent="0.3">
      <c r="B14" s="1">
        <v>2005</v>
      </c>
      <c r="C14" s="3">
        <v>75587.199999999997</v>
      </c>
      <c r="D14" s="3">
        <v>25760.3</v>
      </c>
    </row>
    <row r="15" spans="2:4" ht="14.45" x14ac:dyDescent="0.3">
      <c r="B15" s="1">
        <v>2006</v>
      </c>
      <c r="C15" s="3">
        <v>79107.3</v>
      </c>
      <c r="D15" s="3">
        <v>26252</v>
      </c>
    </row>
    <row r="16" spans="2:4" ht="14.45" x14ac:dyDescent="0.3">
      <c r="B16" s="1">
        <v>2007</v>
      </c>
      <c r="C16" s="3">
        <v>91798.6</v>
      </c>
      <c r="D16" s="3">
        <v>38217.300000000003</v>
      </c>
    </row>
    <row r="17" spans="2:9" ht="14.45" x14ac:dyDescent="0.3">
      <c r="B17" s="1">
        <v>2008</v>
      </c>
      <c r="C17" s="3">
        <v>92816.9</v>
      </c>
      <c r="D17" s="3">
        <v>68335.399999999994</v>
      </c>
    </row>
    <row r="18" spans="2:9" ht="14.45" x14ac:dyDescent="0.3">
      <c r="B18" s="1">
        <v>2009</v>
      </c>
      <c r="C18" s="3">
        <v>97500.5</v>
      </c>
      <c r="D18" s="3">
        <v>51325.8</v>
      </c>
    </row>
    <row r="19" spans="2:9" ht="14.45" x14ac:dyDescent="0.3">
      <c r="B19" s="1">
        <v>2010</v>
      </c>
      <c r="C19" s="3">
        <v>98554.7</v>
      </c>
      <c r="D19" s="3">
        <v>54512.7</v>
      </c>
    </row>
    <row r="20" spans="2:9" ht="14.45" x14ac:dyDescent="0.3">
      <c r="B20" s="1">
        <v>2011</v>
      </c>
      <c r="C20" s="3">
        <v>83792.399999999994</v>
      </c>
      <c r="D20" s="3">
        <v>46724.4</v>
      </c>
    </row>
    <row r="21" spans="2:9" ht="14.45" x14ac:dyDescent="0.3">
      <c r="B21" s="1">
        <v>2012</v>
      </c>
      <c r="C21" s="3">
        <v>94211.8</v>
      </c>
      <c r="D21" s="3">
        <v>56438.299999999988</v>
      </c>
    </row>
    <row r="22" spans="2:9" ht="14.45" x14ac:dyDescent="0.3">
      <c r="B22" s="1" t="s">
        <v>23</v>
      </c>
      <c r="C22" s="3">
        <f>'Enero - Oct 2013'!G19</f>
        <v>75909.600000000006</v>
      </c>
      <c r="D22" s="3">
        <f>'Enero - Oct 2013'!I19</f>
        <v>44411.7</v>
      </c>
    </row>
    <row r="23" spans="2:9" ht="14.45" x14ac:dyDescent="0.3">
      <c r="B23" s="1" t="s">
        <v>24</v>
      </c>
      <c r="C23" s="3">
        <f>'Enero - Oct 2013'!C19</f>
        <v>73594.900000000009</v>
      </c>
      <c r="D23" s="3">
        <f>'Enero - Oct 2013'!E19</f>
        <v>43429.700000000004</v>
      </c>
    </row>
    <row r="24" spans="2:9" x14ac:dyDescent="0.25">
      <c r="B24" s="1" t="s">
        <v>11</v>
      </c>
      <c r="C24" s="4">
        <f>C22/C23-1</f>
        <v>3.145190767295003E-2</v>
      </c>
      <c r="D24" s="4">
        <f>D22/D23-1</f>
        <v>2.2611254510162215E-2</v>
      </c>
    </row>
    <row r="27" spans="2:9" x14ac:dyDescent="0.25">
      <c r="B27" s="11" t="s">
        <v>7</v>
      </c>
      <c r="C27" s="11"/>
      <c r="D27" s="11"/>
      <c r="E27" s="11"/>
      <c r="F27" s="11"/>
      <c r="G27" s="11"/>
      <c r="H27" s="11"/>
      <c r="I27" s="11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 2013</vt:lpstr>
      <vt:lpstr>2000 - 2013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2013-11-13T19:58:45Z</dcterms:modified>
</cp:coreProperties>
</file>