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9\Octubre_2019\"/>
    </mc:Choice>
  </mc:AlternateContent>
  <xr:revisionPtr revIDLastSave="0" documentId="13_ncr:1_{ACA7097C-FF26-4C14-80FD-D238304FACB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octubre 2019" sheetId="1" r:id="rId1"/>
    <sheet name="2000 - 2019" sheetId="2" r:id="rId2"/>
  </sheets>
  <definedNames>
    <definedName name="_xlnm._FilterDatabase" localSheetId="0" hidden="1">'Enero - octubre 2019'!$B$24:$G$29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 l="1"/>
  <c r="C29" i="2"/>
  <c r="C30" i="2" l="1"/>
  <c r="D30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<sst xmlns="http://schemas.openxmlformats.org/spreadsheetml/2006/main" count="34" uniqueCount="23">
  <si>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</si>
  <si>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</si>
  <si>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</si>
  <si>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</si>
  <si>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</si>
  <si>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</si>
  <si>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</si>
  <si>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</si>
  <si>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</si>
  <si>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</si>
  <si>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</si>
  <si>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</si>
  <si>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</si>
  <si>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</si>
  <si>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</si>
  <si>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</si>
  <si>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</si>
  <si>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</si>
  <si>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Pakistán</t>
  </si>
  <si>
    <t>Tailandia</t>
  </si>
  <si>
    <t>Enero - octubre 2018</t>
  </si>
  <si>
    <t>Enero - octubre 2019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</si>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</sst>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D25" sqref="D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20</v>
      </c>
      <c r="D8" s="19"/>
      <c r="E8" s="19"/>
      <c r="F8" s="19"/>
      <c r="G8" s="19" t="s">
        <v>21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73422.593000000023</v>
      </c>
      <c r="D11" s="8">
        <v>0.62892533262460804</v>
      </c>
      <c r="E11" s="7">
        <v>35232.26999999999</v>
      </c>
      <c r="F11" s="8">
        <v>0.60914466229409769</v>
      </c>
      <c r="G11" s="7">
        <v>77584.194999999992</v>
      </c>
      <c r="H11" s="8">
        <v>0.75408084337875303</v>
      </c>
      <c r="I11" s="7">
        <v>34334.82</v>
      </c>
      <c r="J11" s="8">
        <v>0.70992551790873282</v>
      </c>
    </row>
    <row r="12" spans="2:10" x14ac:dyDescent="0.25">
      <c r="B12" s="10" t="s">
        <v>15</v>
      </c>
      <c r="C12" s="7">
        <v>23072.991000000002</v>
      </c>
      <c r="D12" s="8">
        <v>0.19763928167613998</v>
      </c>
      <c r="E12" s="7">
        <v>10844.132999999998</v>
      </c>
      <c r="F12" s="8">
        <v>0.18748850795470404</v>
      </c>
      <c r="G12" s="7">
        <v>12714.523000000005</v>
      </c>
      <c r="H12" s="8">
        <v>0.12357901280020445</v>
      </c>
      <c r="I12" s="7">
        <v>6049.8140000000012</v>
      </c>
      <c r="J12" s="8">
        <v>0.12508926323777156</v>
      </c>
    </row>
    <row r="13" spans="2:10" x14ac:dyDescent="0.25">
      <c r="B13" s="10" t="s">
        <v>17</v>
      </c>
      <c r="C13" s="7">
        <v>5788.5839999999998</v>
      </c>
      <c r="D13" s="8">
        <v>4.958401724691857E-2</v>
      </c>
      <c r="E13" s="7">
        <v>3444.1149999999993</v>
      </c>
      <c r="F13" s="8">
        <v>5.9546667545890067E-2</v>
      </c>
      <c r="G13" s="7">
        <v>4464.0209999999997</v>
      </c>
      <c r="H13" s="8">
        <v>4.3388124611468411E-2</v>
      </c>
      <c r="I13" s="7">
        <v>2928.2919999999999</v>
      </c>
      <c r="J13" s="8">
        <v>6.0546967034864285E-2</v>
      </c>
    </row>
    <row r="14" spans="2:10" x14ac:dyDescent="0.25">
      <c r="B14" s="10" t="s">
        <v>18</v>
      </c>
      <c r="C14" s="7">
        <v>4545.96</v>
      </c>
      <c r="D14" s="8">
        <v>3.8939913292059328E-2</v>
      </c>
      <c r="E14" s="7">
        <v>1957.7159999999999</v>
      </c>
      <c r="F14" s="8">
        <v>3.3847726861986241E-2</v>
      </c>
      <c r="G14" s="7">
        <v>2761.5</v>
      </c>
      <c r="H14" s="8">
        <v>2.6840444100637077E-2</v>
      </c>
      <c r="I14" s="7">
        <v>1372.3289999999995</v>
      </c>
      <c r="J14" s="8">
        <v>2.8375025005698967E-2</v>
      </c>
    </row>
    <row r="15" spans="2:10" x14ac:dyDescent="0.25">
      <c r="B15" s="10" t="s">
        <v>16</v>
      </c>
      <c r="C15" s="7">
        <v>6734.7829999999994</v>
      </c>
      <c r="D15" s="8">
        <v>5.7688995517082238E-2</v>
      </c>
      <c r="E15" s="7">
        <v>3594.0860000000002</v>
      </c>
      <c r="F15" s="8">
        <v>6.2139575529080157E-2</v>
      </c>
      <c r="G15" s="7">
        <v>2042.0619999999999</v>
      </c>
      <c r="H15" s="8">
        <v>1.9847854774953884E-2</v>
      </c>
      <c r="I15" s="7">
        <v>1050.4810000000002</v>
      </c>
      <c r="J15" s="8">
        <v>2.1720319721445568E-2</v>
      </c>
    </row>
    <row r="16" spans="2:10" x14ac:dyDescent="0.25">
      <c r="B16" s="10" t="s">
        <v>19</v>
      </c>
      <c r="C16" s="7">
        <v>1607.8000000000002</v>
      </c>
      <c r="D16" s="8">
        <v>1.3772138908167472E-2</v>
      </c>
      <c r="E16" s="7">
        <v>835.46800000000007</v>
      </c>
      <c r="F16" s="8">
        <v>1.4444736961811583E-2</v>
      </c>
      <c r="G16" s="7">
        <v>1062.421</v>
      </c>
      <c r="H16" s="8">
        <v>1.0326218164708653E-2</v>
      </c>
      <c r="I16" s="7">
        <v>568.64400000000001</v>
      </c>
      <c r="J16" s="8">
        <v>1.1757594366468019E-2</v>
      </c>
    </row>
    <row r="17" spans="2:10" x14ac:dyDescent="0.25">
      <c r="B17" s="10" t="s">
        <v>22</v>
      </c>
      <c r="C17" s="7">
        <v>338.22199999999998</v>
      </c>
      <c r="D17" s="8">
        <v>2.8971516145031829E-3</v>
      </c>
      <c r="E17" s="7">
        <v>381.673</v>
      </c>
      <c r="F17" s="8">
        <v>6.5988955775990368E-3</v>
      </c>
      <c r="G17" s="7">
        <v>1010.31</v>
      </c>
      <c r="H17" s="8">
        <v>9.8197244538528496E-3</v>
      </c>
      <c r="I17" s="7">
        <v>579.92600000000004</v>
      </c>
      <c r="J17" s="8">
        <v>1.1990867169210143E-2</v>
      </c>
    </row>
    <row r="18" spans="2:10" x14ac:dyDescent="0.25">
      <c r="B18" s="10" t="s">
        <v>3</v>
      </c>
      <c r="C18" s="7">
        <v>1232.0080000000003</v>
      </c>
      <c r="D18" s="8">
        <v>1.0553169120520952E-2</v>
      </c>
      <c r="E18" s="7">
        <v>1549.4599999999998</v>
      </c>
      <c r="F18" s="8">
        <v>2.6789227274831077E-2</v>
      </c>
      <c r="G18" s="7">
        <v>1246.7470000000003</v>
      </c>
      <c r="H18" s="8">
        <v>1.2117777715421682E-2</v>
      </c>
      <c r="I18" s="7">
        <v>1479.6690000000001</v>
      </c>
      <c r="J18" s="8">
        <v>3.0594445555808852E-2</v>
      </c>
    </row>
    <row r="19" spans="2:10" x14ac:dyDescent="0.25">
      <c r="B19" s="11" t="s">
        <v>13</v>
      </c>
      <c r="C19" s="9">
        <v>116742.94100000004</v>
      </c>
      <c r="D19" s="12">
        <v>0.99999999999999978</v>
      </c>
      <c r="E19" s="9">
        <v>57838.920999999995</v>
      </c>
      <c r="F19" s="12">
        <v>1</v>
      </c>
      <c r="G19" s="9">
        <v>102885.77899999999</v>
      </c>
      <c r="H19" s="12">
        <v>1.0000000000000002</v>
      </c>
      <c r="I19" s="9">
        <v>48363.974999999999</v>
      </c>
      <c r="J19" s="12">
        <v>1.0000000000000004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3"/>
  <sheetViews>
    <sheetView showGridLines="0" zoomScale="90" zoomScaleNormal="90" workbookViewId="0">
      <selection activeCell="B29" sqref="B2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3" t="s">
        <v>21</v>
      </c>
      <c r="C28" s="14">
        <f>'Enero - octubre 2019'!G19</f>
        <v>102885.77899999999</v>
      </c>
      <c r="D28" s="14">
        <f>'Enero - octubre 2019'!I19</f>
        <v>48363.974999999999</v>
      </c>
      <c r="F28" s="6"/>
      <c r="G28" s="6"/>
    </row>
    <row r="29" spans="2:7" x14ac:dyDescent="0.25">
      <c r="B29" s="13" t="s">
        <v>20</v>
      </c>
      <c r="C29" s="14">
        <f>'Enero - octubre 2019'!C19</f>
        <v>116742.94100000004</v>
      </c>
      <c r="D29" s="14">
        <f>'Enero - octubre 2019'!E19</f>
        <v>57838.920999999995</v>
      </c>
      <c r="F29" s="6"/>
      <c r="G29" s="6"/>
    </row>
    <row r="30" spans="2:7" x14ac:dyDescent="0.25">
      <c r="B30" s="11" t="s">
        <v>11</v>
      </c>
      <c r="C30" s="15">
        <f>C28/C29-1</f>
        <v>-0.1186980718602938</v>
      </c>
      <c r="D30" s="16">
        <f>D28/D29-1</f>
        <v>-0.16381609193573987</v>
      </c>
    </row>
    <row r="33" spans="2:9" x14ac:dyDescent="0.25">
      <c r="B33" s="18" t="s">
        <v>7</v>
      </c>
      <c r="C33" s="18"/>
      <c r="D33" s="18"/>
      <c r="E33" s="18"/>
      <c r="F33" s="18"/>
      <c r="G33" s="18"/>
      <c r="H33" s="18"/>
      <c r="I33" s="18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2019-12-18T14:16:09Z</dcterms:modified>
</cp:coreProperties>
</file>