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quintana\Cotrisa\mauricio_quintana\QUINTANA\INFORMACION\INFORMACION PAGINA WEB\Post_JR_08_07_2013\JR_2013\PAGINA WEB COTRISA\Importaciones\Arroz\2019\Octubre_2019\"/>
    </mc:Choice>
  </mc:AlternateContent>
  <xr:revisionPtr revIDLastSave="0" documentId="13_ncr:1_{ACA7097C-FF26-4C14-80FD-D238304FACB5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Enero - octubre 2019" sheetId="1" r:id="rId1"/>
    <sheet name="2000 - 2019" sheetId="2" r:id="rId2"/>
  </sheets>
  <definedNames>
    <definedName name="_xlnm._FilterDatabase" localSheetId="0" hidden="1">'Enero - octubre 2019'!$B$24:$G$29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8" i="2" l="1"/>
  <c r="D28" i="2"/>
  <c r="D29" i="2" l="1"/>
  <c r="C29" i="2"/>
  <c r="C30" i="2" l="1"/>
  <c r="D30" i="2"/>
</calcChain>
</file>

<file path=xl/sharedStrings.xml><?xml version="1.0" encoding="utf-8"?>
<sst xmlns="http://schemas.openxmlformats.org/spreadsheetml/2006/main" count="34" uniqueCount="23">
  <si>
    <t>País</t>
  </si>
  <si>
    <t>% Total</t>
  </si>
  <si>
    <t>Miles US$</t>
  </si>
  <si>
    <t>Otros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</si>
  <si>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</si>
  <si>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</si>
  <si>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</si>
  <si>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</si>
  <si>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</si>
  <si>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</si>
  <si>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</si>
  <si>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</si>
  <si>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Arroz</t>
  </si>
  <si>
    <t>Total</t>
  </si>
  <si>
    <t>Argentina</t>
  </si>
  <si>
    <t>Paraguay</t>
  </si>
  <si>
    <t>Brasil</t>
  </si>
  <si>
    <t>Uruguay</t>
  </si>
  <si>
    <t>Pakistán</t>
  </si>
  <si>
    <t>Tailandia</t>
  </si>
  <si>
    <t>Enero - octubre 2018</t>
  </si>
  <si>
    <t>Enero - octubre 2019</t>
  </si>
  <si>
    <t>Vietnam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</si>
</sst>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165" fontId="1" fillId="0" borderId="1" xfId="1" applyNumberFormat="1" applyBorder="1"/>
    <xf numFmtId="0" fontId="2" fillId="2" borderId="1" xfId="0" applyFont="1" applyFill="1" applyBorder="1" applyAlignment="1">
      <alignment horizontal="center" vertical="center" wrapText="1"/>
    </xf>
    <xf numFmtId="165" fontId="1" fillId="0" borderId="0" xfId="1" applyNumberForma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165" fontId="0" fillId="0" borderId="0" xfId="1" applyNumberFormat="1" applyFont="1"/>
    <xf numFmtId="165" fontId="1" fillId="0" borderId="1" xfId="1" applyNumberFormat="1" applyBorder="1" applyAlignment="1">
      <alignment horizontal="right" indent="1"/>
    </xf>
    <xf numFmtId="166" fontId="1" fillId="0" borderId="1" xfId="2" applyNumberFormat="1" applyBorder="1" applyAlignment="1">
      <alignment horizontal="right" indent="1"/>
    </xf>
    <xf numFmtId="165" fontId="4" fillId="0" borderId="1" xfId="1" applyNumberFormat="1" applyFont="1" applyBorder="1" applyAlignment="1">
      <alignment horizontal="right" indent="1"/>
    </xf>
    <xf numFmtId="0" fontId="0" fillId="0" borderId="1" xfId="0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166" fontId="4" fillId="0" borderId="1" xfId="2" applyNumberFormat="1" applyFont="1" applyBorder="1" applyAlignment="1">
      <alignment horizontal="right" indent="1"/>
    </xf>
    <xf numFmtId="49" fontId="4" fillId="0" borderId="1" xfId="0" applyNumberFormat="1" applyFont="1" applyBorder="1" applyAlignment="1">
      <alignment horizontal="left" indent="1"/>
    </xf>
    <xf numFmtId="165" fontId="4" fillId="0" borderId="1" xfId="1" applyNumberFormat="1" applyFont="1" applyBorder="1"/>
    <xf numFmtId="10" fontId="4" fillId="0" borderId="1" xfId="2" applyNumberFormat="1" applyFont="1" applyBorder="1"/>
    <xf numFmtId="166" fontId="4" fillId="0" borderId="1" xfId="2" applyNumberFormat="1" applyFont="1" applyBorder="1"/>
    <xf numFmtId="0" fontId="2" fillId="2" borderId="1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53340</xdr:rowOff>
    </xdr:from>
    <xdr:to>
      <xdr:col>2</xdr:col>
      <xdr:colOff>967740</xdr:colOff>
      <xdr:row>3</xdr:row>
      <xdr:rowOff>182880</xdr:rowOff>
    </xdr:to>
    <xdr:pic>
      <xdr:nvPicPr>
        <xdr:cNvPr id="1027" name="1 Imagen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53340"/>
          <a:ext cx="21640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2</xdr:col>
      <xdr:colOff>24554</xdr:colOff>
      <xdr:row>3</xdr:row>
      <xdr:rowOff>175260</xdr:rowOff>
    </xdr:to>
    <xdr:pic>
      <xdr:nvPicPr>
        <xdr:cNvPr id="2051" name="1 Imagen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J21"/>
  <sheetViews>
    <sheetView showGridLines="0" tabSelected="1" zoomScaleNormal="100" workbookViewId="0">
      <selection activeCell="D25" sqref="D25"/>
    </sheetView>
  </sheetViews>
  <sheetFormatPr baseColWidth="10" defaultRowHeight="15" x14ac:dyDescent="0.25"/>
  <cols>
    <col min="1" max="1" width="10" customWidth="1"/>
    <col min="2" max="2" width="17.140625" customWidth="1"/>
    <col min="3" max="10" width="16.140625" customWidth="1"/>
  </cols>
  <sheetData>
    <row r="7" spans="2:10" ht="14.45" customHeight="1" x14ac:dyDescent="0.25">
      <c r="B7" s="17" t="s">
        <v>12</v>
      </c>
      <c r="C7" s="17"/>
      <c r="D7" s="17"/>
      <c r="E7" s="17"/>
      <c r="F7" s="17"/>
      <c r="G7" s="17"/>
      <c r="H7" s="17"/>
      <c r="I7" s="17"/>
      <c r="J7" s="17"/>
    </row>
    <row r="8" spans="2:10" ht="14.45" customHeight="1" x14ac:dyDescent="0.25">
      <c r="B8" s="5"/>
      <c r="C8" s="19" t="s">
        <v>20</v>
      </c>
      <c r="D8" s="19"/>
      <c r="E8" s="19"/>
      <c r="F8" s="19"/>
      <c r="G8" s="19" t="s">
        <v>21</v>
      </c>
      <c r="H8" s="19"/>
      <c r="I8" s="19"/>
      <c r="J8" s="19"/>
    </row>
    <row r="9" spans="2:10" x14ac:dyDescent="0.25">
      <c r="B9" s="20" t="s">
        <v>0</v>
      </c>
      <c r="C9" s="21" t="s">
        <v>4</v>
      </c>
      <c r="D9" s="21"/>
      <c r="E9" s="17" t="s">
        <v>5</v>
      </c>
      <c r="F9" s="17"/>
      <c r="G9" s="21" t="s">
        <v>4</v>
      </c>
      <c r="H9" s="21"/>
      <c r="I9" s="17" t="s">
        <v>5</v>
      </c>
      <c r="J9" s="17"/>
    </row>
    <row r="10" spans="2:10" x14ac:dyDescent="0.25">
      <c r="B10" s="20"/>
      <c r="C10" s="4" t="s">
        <v>6</v>
      </c>
      <c r="D10" s="4" t="s">
        <v>1</v>
      </c>
      <c r="E10" s="4" t="s">
        <v>2</v>
      </c>
      <c r="F10" s="4" t="s">
        <v>1</v>
      </c>
      <c r="G10" s="4" t="s">
        <v>6</v>
      </c>
      <c r="H10" s="4" t="s">
        <v>1</v>
      </c>
      <c r="I10" s="4" t="s">
        <v>2</v>
      </c>
      <c r="J10" s="4" t="s">
        <v>1</v>
      </c>
    </row>
    <row r="11" spans="2:10" x14ac:dyDescent="0.25">
      <c r="B11" s="10" t="s">
        <v>14</v>
      </c>
      <c r="C11" s="7">
        <v>73422.593000000023</v>
      </c>
      <c r="D11" s="8">
        <v>0.62892533262460804</v>
      </c>
      <c r="E11" s="7">
        <v>35232.26999999999</v>
      </c>
      <c r="F11" s="8">
        <v>0.60914466229409769</v>
      </c>
      <c r="G11" s="7">
        <v>77584.194999999992</v>
      </c>
      <c r="H11" s="8">
        <v>0.75408084337875303</v>
      </c>
      <c r="I11" s="7">
        <v>34334.82</v>
      </c>
      <c r="J11" s="8">
        <v>0.70992551790873282</v>
      </c>
    </row>
    <row r="12" spans="2:10" x14ac:dyDescent="0.25">
      <c r="B12" s="10" t="s">
        <v>15</v>
      </c>
      <c r="C12" s="7">
        <v>23072.991000000002</v>
      </c>
      <c r="D12" s="8">
        <v>0.19763928167613998</v>
      </c>
      <c r="E12" s="7">
        <v>10844.132999999998</v>
      </c>
      <c r="F12" s="8">
        <v>0.18748850795470404</v>
      </c>
      <c r="G12" s="7">
        <v>12714.523000000005</v>
      </c>
      <c r="H12" s="8">
        <v>0.12357901280020445</v>
      </c>
      <c r="I12" s="7">
        <v>6049.8140000000012</v>
      </c>
      <c r="J12" s="8">
        <v>0.12508926323777156</v>
      </c>
    </row>
    <row r="13" spans="2:10" x14ac:dyDescent="0.25">
      <c r="B13" s="10" t="s">
        <v>17</v>
      </c>
      <c r="C13" s="7">
        <v>5788.5839999999998</v>
      </c>
      <c r="D13" s="8">
        <v>4.958401724691857E-2</v>
      </c>
      <c r="E13" s="7">
        <v>3444.1149999999993</v>
      </c>
      <c r="F13" s="8">
        <v>5.9546667545890067E-2</v>
      </c>
      <c r="G13" s="7">
        <v>4464.0209999999997</v>
      </c>
      <c r="H13" s="8">
        <v>4.3388124611468411E-2</v>
      </c>
      <c r="I13" s="7">
        <v>2928.2919999999999</v>
      </c>
      <c r="J13" s="8">
        <v>6.0546967034864285E-2</v>
      </c>
    </row>
    <row r="14" spans="2:10" x14ac:dyDescent="0.25">
      <c r="B14" s="10" t="s">
        <v>18</v>
      </c>
      <c r="C14" s="7">
        <v>4545.96</v>
      </c>
      <c r="D14" s="8">
        <v>3.8939913292059328E-2</v>
      </c>
      <c r="E14" s="7">
        <v>1957.7159999999999</v>
      </c>
      <c r="F14" s="8">
        <v>3.3847726861986241E-2</v>
      </c>
      <c r="G14" s="7">
        <v>2761.5</v>
      </c>
      <c r="H14" s="8">
        <v>2.6840444100637077E-2</v>
      </c>
      <c r="I14" s="7">
        <v>1372.3289999999995</v>
      </c>
      <c r="J14" s="8">
        <v>2.8375025005698967E-2</v>
      </c>
    </row>
    <row r="15" spans="2:10" x14ac:dyDescent="0.25">
      <c r="B15" s="10" t="s">
        <v>16</v>
      </c>
      <c r="C15" s="7">
        <v>6734.7829999999994</v>
      </c>
      <c r="D15" s="8">
        <v>5.7688995517082238E-2</v>
      </c>
      <c r="E15" s="7">
        <v>3594.0860000000002</v>
      </c>
      <c r="F15" s="8">
        <v>6.2139575529080157E-2</v>
      </c>
      <c r="G15" s="7">
        <v>2042.0619999999999</v>
      </c>
      <c r="H15" s="8">
        <v>1.9847854774953884E-2</v>
      </c>
      <c r="I15" s="7">
        <v>1050.4810000000002</v>
      </c>
      <c r="J15" s="8">
        <v>2.1720319721445568E-2</v>
      </c>
    </row>
    <row r="16" spans="2:10" x14ac:dyDescent="0.25">
      <c r="B16" s="10" t="s">
        <v>19</v>
      </c>
      <c r="C16" s="7">
        <v>1607.8000000000002</v>
      </c>
      <c r="D16" s="8">
        <v>1.3772138908167472E-2</v>
      </c>
      <c r="E16" s="7">
        <v>835.46800000000007</v>
      </c>
      <c r="F16" s="8">
        <v>1.4444736961811583E-2</v>
      </c>
      <c r="G16" s="7">
        <v>1062.421</v>
      </c>
      <c r="H16" s="8">
        <v>1.0326218164708653E-2</v>
      </c>
      <c r="I16" s="7">
        <v>568.64400000000001</v>
      </c>
      <c r="J16" s="8">
        <v>1.1757594366468019E-2</v>
      </c>
    </row>
    <row r="17" spans="2:10" x14ac:dyDescent="0.25">
      <c r="B17" s="10" t="s">
        <v>22</v>
      </c>
      <c r="C17" s="7">
        <v>338.22199999999998</v>
      </c>
      <c r="D17" s="8">
        <v>2.8971516145031829E-3</v>
      </c>
      <c r="E17" s="7">
        <v>381.673</v>
      </c>
      <c r="F17" s="8">
        <v>6.5988955775990368E-3</v>
      </c>
      <c r="G17" s="7">
        <v>1010.31</v>
      </c>
      <c r="H17" s="8">
        <v>9.8197244538528496E-3</v>
      </c>
      <c r="I17" s="7">
        <v>579.92600000000004</v>
      </c>
      <c r="J17" s="8">
        <v>1.1990867169210143E-2</v>
      </c>
    </row>
    <row r="18" spans="2:10" x14ac:dyDescent="0.25">
      <c r="B18" s="10" t="s">
        <v>3</v>
      </c>
      <c r="C18" s="7">
        <v>1232.0080000000003</v>
      </c>
      <c r="D18" s="8">
        <v>1.0553169120520952E-2</v>
      </c>
      <c r="E18" s="7">
        <v>1549.4599999999998</v>
      </c>
      <c r="F18" s="8">
        <v>2.6789227274831077E-2</v>
      </c>
      <c r="G18" s="7">
        <v>1246.7470000000003</v>
      </c>
      <c r="H18" s="8">
        <v>1.2117777715421682E-2</v>
      </c>
      <c r="I18" s="7">
        <v>1479.6690000000001</v>
      </c>
      <c r="J18" s="8">
        <v>3.0594445555808852E-2</v>
      </c>
    </row>
    <row r="19" spans="2:10" x14ac:dyDescent="0.25">
      <c r="B19" s="11" t="s">
        <v>13</v>
      </c>
      <c r="C19" s="9">
        <v>116742.94100000004</v>
      </c>
      <c r="D19" s="12">
        <v>0.99999999999999978</v>
      </c>
      <c r="E19" s="9">
        <v>57838.920999999995</v>
      </c>
      <c r="F19" s="12">
        <v>1</v>
      </c>
      <c r="G19" s="9">
        <v>102885.77899999999</v>
      </c>
      <c r="H19" s="12">
        <v>1.0000000000000002</v>
      </c>
      <c r="I19" s="9">
        <v>48363.974999999999</v>
      </c>
      <c r="J19" s="12">
        <v>1.0000000000000004</v>
      </c>
    </row>
    <row r="20" spans="2:10" x14ac:dyDescent="0.25">
      <c r="C20" s="3"/>
      <c r="E20" s="3"/>
      <c r="G20" s="3"/>
      <c r="I20" s="3"/>
    </row>
    <row r="21" spans="2:10" x14ac:dyDescent="0.25">
      <c r="B21" s="18" t="s">
        <v>7</v>
      </c>
      <c r="C21" s="18"/>
      <c r="D21" s="18"/>
      <c r="E21" s="18"/>
      <c r="F21" s="18"/>
      <c r="G21" s="18"/>
      <c r="H21" s="18"/>
      <c r="I21" s="18"/>
    </row>
  </sheetData>
  <mergeCells count="9">
    <mergeCell ref="I9:J9"/>
    <mergeCell ref="B21:I21"/>
    <mergeCell ref="B7:J7"/>
    <mergeCell ref="C8:F8"/>
    <mergeCell ref="G8:J8"/>
    <mergeCell ref="B9:B10"/>
    <mergeCell ref="C9:D9"/>
    <mergeCell ref="E9:F9"/>
    <mergeCell ref="G9:H9"/>
  </mergeCells>
  <phoneticPr fontId="5" type="noConversion"/>
  <pageMargins left="0.70866141732283472" right="0.70866141732283472" top="0.74803149606299213" bottom="0.74803149606299213" header="0.31496062992125984" footer="0.31496062992125984"/>
  <pageSetup scale="79" fitToHeight="0" orientation="landscape" horizontalDpi="4294967294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I33"/>
  <sheetViews>
    <sheetView showGridLines="0" zoomScale="90" zoomScaleNormal="90" workbookViewId="0">
      <selection activeCell="B29" sqref="B29"/>
    </sheetView>
  </sheetViews>
  <sheetFormatPr baseColWidth="10" defaultRowHeight="15" x14ac:dyDescent="0.25"/>
  <cols>
    <col min="2" max="2" width="31.140625" customWidth="1"/>
    <col min="3" max="4" width="20.28515625" customWidth="1"/>
  </cols>
  <sheetData>
    <row r="7" spans="2:4" ht="14.45" x14ac:dyDescent="0.3">
      <c r="B7" s="22" t="s">
        <v>12</v>
      </c>
      <c r="C7" s="23"/>
      <c r="D7" s="24"/>
    </row>
    <row r="8" spans="2:4" x14ac:dyDescent="0.25">
      <c r="B8" s="2" t="s">
        <v>8</v>
      </c>
      <c r="C8" s="2" t="s">
        <v>9</v>
      </c>
      <c r="D8" s="2" t="s">
        <v>10</v>
      </c>
    </row>
    <row r="9" spans="2:4" x14ac:dyDescent="0.25">
      <c r="B9" s="10">
        <v>2000</v>
      </c>
      <c r="C9" s="1">
        <v>56145.1</v>
      </c>
      <c r="D9" s="1">
        <v>16481.5</v>
      </c>
    </row>
    <row r="10" spans="2:4" x14ac:dyDescent="0.25">
      <c r="B10" s="10">
        <v>2001</v>
      </c>
      <c r="C10" s="1">
        <v>69044.7</v>
      </c>
      <c r="D10" s="1">
        <v>17356.2</v>
      </c>
    </row>
    <row r="11" spans="2:4" x14ac:dyDescent="0.25">
      <c r="B11" s="10">
        <v>2002</v>
      </c>
      <c r="C11" s="1">
        <v>64015.199999999997</v>
      </c>
      <c r="D11" s="1">
        <v>16381.9</v>
      </c>
    </row>
    <row r="12" spans="2:4" x14ac:dyDescent="0.25">
      <c r="B12" s="10">
        <v>2003</v>
      </c>
      <c r="C12" s="1">
        <v>102942.1</v>
      </c>
      <c r="D12" s="1">
        <v>24992.1</v>
      </c>
    </row>
    <row r="13" spans="2:4" x14ac:dyDescent="0.25">
      <c r="B13" s="10">
        <v>2004</v>
      </c>
      <c r="C13" s="1">
        <v>72404.600000000006</v>
      </c>
      <c r="D13" s="1">
        <v>20176.5</v>
      </c>
    </row>
    <row r="14" spans="2:4" x14ac:dyDescent="0.25">
      <c r="B14" s="10">
        <v>2005</v>
      </c>
      <c r="C14" s="1">
        <v>75587.199999999997</v>
      </c>
      <c r="D14" s="1">
        <v>25760.3</v>
      </c>
    </row>
    <row r="15" spans="2:4" x14ac:dyDescent="0.25">
      <c r="B15" s="10">
        <v>2006</v>
      </c>
      <c r="C15" s="1">
        <v>79107.3</v>
      </c>
      <c r="D15" s="1">
        <v>26252</v>
      </c>
    </row>
    <row r="16" spans="2:4" x14ac:dyDescent="0.25">
      <c r="B16" s="10">
        <v>2007</v>
      </c>
      <c r="C16" s="1">
        <v>91798.6</v>
      </c>
      <c r="D16" s="1">
        <v>38217.300000000003</v>
      </c>
    </row>
    <row r="17" spans="2:7" x14ac:dyDescent="0.25">
      <c r="B17" s="10">
        <v>2008</v>
      </c>
      <c r="C17" s="1">
        <v>92816.9</v>
      </c>
      <c r="D17" s="1">
        <v>68335.399999999994</v>
      </c>
    </row>
    <row r="18" spans="2:7" x14ac:dyDescent="0.25">
      <c r="B18" s="10">
        <v>2009</v>
      </c>
      <c r="C18" s="1">
        <v>97500.5</v>
      </c>
      <c r="D18" s="1">
        <v>51325.8</v>
      </c>
    </row>
    <row r="19" spans="2:7" x14ac:dyDescent="0.25">
      <c r="B19" s="10">
        <v>2010</v>
      </c>
      <c r="C19" s="1">
        <v>98554.7</v>
      </c>
      <c r="D19" s="1">
        <v>54512.7</v>
      </c>
    </row>
    <row r="20" spans="2:7" x14ac:dyDescent="0.25">
      <c r="B20" s="10">
        <v>2011</v>
      </c>
      <c r="C20" s="1">
        <v>83792.399999999994</v>
      </c>
      <c r="D20" s="1">
        <v>46724.4</v>
      </c>
    </row>
    <row r="21" spans="2:7" x14ac:dyDescent="0.25">
      <c r="B21" s="10">
        <v>2012</v>
      </c>
      <c r="C21" s="1">
        <v>93846.7</v>
      </c>
      <c r="D21" s="1">
        <v>56213.399999999994</v>
      </c>
    </row>
    <row r="22" spans="2:7" x14ac:dyDescent="0.25">
      <c r="B22" s="10">
        <v>2013</v>
      </c>
      <c r="C22" s="1">
        <v>90888.748400000011</v>
      </c>
      <c r="D22" s="1">
        <v>52805.599999999999</v>
      </c>
    </row>
    <row r="23" spans="2:7" x14ac:dyDescent="0.25">
      <c r="B23" s="10">
        <v>2014</v>
      </c>
      <c r="C23" s="1">
        <v>90777</v>
      </c>
      <c r="D23" s="1">
        <v>51480</v>
      </c>
    </row>
    <row r="24" spans="2:7" x14ac:dyDescent="0.25">
      <c r="B24" s="10">
        <v>2015</v>
      </c>
      <c r="C24" s="1">
        <v>118672</v>
      </c>
      <c r="D24" s="1">
        <v>62073</v>
      </c>
    </row>
    <row r="25" spans="2:7" x14ac:dyDescent="0.25">
      <c r="B25" s="10">
        <v>2016</v>
      </c>
      <c r="C25" s="1">
        <v>103719.5</v>
      </c>
      <c r="D25" s="1">
        <v>49308.7</v>
      </c>
    </row>
    <row r="26" spans="2:7" x14ac:dyDescent="0.25">
      <c r="B26" s="10">
        <v>2017</v>
      </c>
      <c r="C26" s="1">
        <v>131401.79999999999</v>
      </c>
      <c r="D26" s="1">
        <v>66496.799999999988</v>
      </c>
    </row>
    <row r="27" spans="2:7" x14ac:dyDescent="0.25">
      <c r="B27" s="10">
        <v>2018</v>
      </c>
      <c r="C27" s="1">
        <v>135898.36843660002</v>
      </c>
      <c r="D27" s="1">
        <v>67214.638029999987</v>
      </c>
    </row>
    <row r="28" spans="2:7" x14ac:dyDescent="0.25">
      <c r="B28" s="13" t="s">
        <v>21</v>
      </c>
      <c r="C28" s="14">
        <f>'Enero - octubre 2019'!G19</f>
        <v>102885.77899999999</v>
      </c>
      <c r="D28" s="14">
        <f>'Enero - octubre 2019'!I19</f>
        <v>48363.974999999999</v>
      </c>
      <c r="F28" s="6"/>
      <c r="G28" s="6"/>
    </row>
    <row r="29" spans="2:7" x14ac:dyDescent="0.25">
      <c r="B29" s="13" t="s">
        <v>20</v>
      </c>
      <c r="C29" s="14">
        <f>'Enero - octubre 2019'!C19</f>
        <v>116742.94100000004</v>
      </c>
      <c r="D29" s="14">
        <f>'Enero - octubre 2019'!E19</f>
        <v>57838.920999999995</v>
      </c>
      <c r="F29" s="6"/>
      <c r="G29" s="6"/>
    </row>
    <row r="30" spans="2:7" x14ac:dyDescent="0.25">
      <c r="B30" s="11" t="s">
        <v>11</v>
      </c>
      <c r="C30" s="15">
        <f>C28/C29-1</f>
        <v>-0.1186980718602938</v>
      </c>
      <c r="D30" s="16">
        <f>D28/D29-1</f>
        <v>-0.16381609193573987</v>
      </c>
    </row>
    <row r="33" spans="2:9" x14ac:dyDescent="0.25">
      <c r="B33" s="18" t="s">
        <v>7</v>
      </c>
      <c r="C33" s="18"/>
      <c r="D33" s="18"/>
      <c r="E33" s="18"/>
      <c r="F33" s="18"/>
      <c r="G33" s="18"/>
      <c r="H33" s="18"/>
      <c r="I33" s="18"/>
    </row>
  </sheetData>
  <mergeCells count="2">
    <mergeCell ref="B33:I33"/>
    <mergeCell ref="B7:D7"/>
  </mergeCells>
  <phoneticPr fontId="5" type="noConversion"/>
  <pageMargins left="0.70866141732283472" right="0.70866141732283472" top="0.74803149606299213" bottom="0.74803149606299213" header="0.31496062992125984" footer="0.31496062992125984"/>
  <pageSetup orientation="landscape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 octubre 2019</vt:lpstr>
      <vt:lpstr>2000 - 2019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2014</dc:title>
  <dc:creator>Mauricio Quintana S.</dc:creator>
  <cp:lastModifiedBy>Mauricio Quintana</cp:lastModifiedBy>
  <cp:lastPrinted>2018-10-12T13:16:15Z</cp:lastPrinted>
  <dcterms:created xsi:type="dcterms:W3CDTF">2013-06-19T19:51:40Z</dcterms:created>
  <dcterms:modified xsi:type="dcterms:W3CDTF">2019-12-18T14:16:09Z</dcterms:modified>
</cp:coreProperties>
</file>