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-Sept2013" sheetId="1" r:id="rId1"/>
    <sheet name="2000-2012" sheetId="2" r:id="rId2"/>
  </sheets>
  <definedNames>
    <definedName name="_xlnm._FilterDatabase" localSheetId="0" hidden="1">'Enero-Sept2013'!$B$27:$G$52</definedName>
  </definedName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l="1"/>
  <c r="D24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<sst xmlns="http://schemas.openxmlformats.org/spreadsheetml/2006/main" count="34" uniqueCount="25">
  <si>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</si>
  <si>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</si>
  <si>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</si>
  <si>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</si>
  <si>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</si>
  <si>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</si>
  <si>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</si>
  <si>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</si>
  <si>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</si>
  <si>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</si>
  <si>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</si>
  <si>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</si>
  <si>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</si>
  <si>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</si>
  <si>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a Septiembre 2012</t>
  </si>
  <si>
    <t>Enero a Septiembre 2013</t>
  </si>
  <si>
    <t>Ene-Sep 2013</t>
  </si>
  <si>
    <t>Ene-Sep 2012</t>
  </si>
  <si>
    <t>Argentina</t>
  </si>
  <si>
    <t>Estados Unidos</t>
  </si>
  <si>
    <t>India</t>
  </si>
  <si>
    <t>Pakistán</t>
  </si>
  <si>
    <t>Paraguay</t>
  </si>
  <si>
    <t>Uruguay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</si>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</sst>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1" fillId="0" borderId="1" xfId="2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showGridLines="0" tabSelected="1" zoomScale="90" zoomScaleNormal="90" workbookViewId="0">
      <selection activeCell="N18" sqref="N18"/>
    </sheetView>
  </sheetViews>
  <sheetFormatPr baseColWidth="10" defaultRowHeight="15" x14ac:dyDescent="0.25"/>
  <cols>
    <col min="2" max="2" width="16.5703125" customWidth="1"/>
  </cols>
  <sheetData>
    <row r="7" spans="2:10" ht="14.45" x14ac:dyDescent="0.3">
      <c r="B7" s="11" t="s">
        <v>12</v>
      </c>
      <c r="C7" s="11"/>
      <c r="D7" s="11"/>
      <c r="E7" s="11"/>
      <c r="F7" s="11"/>
      <c r="G7" s="11"/>
      <c r="H7" s="11"/>
      <c r="I7" s="11"/>
      <c r="J7" s="11"/>
    </row>
    <row r="8" spans="2:10" ht="14.45" x14ac:dyDescent="0.3">
      <c r="B8" s="5"/>
      <c r="C8" s="11" t="s">
        <v>14</v>
      </c>
      <c r="D8" s="11"/>
      <c r="E8" s="11"/>
      <c r="F8" s="11"/>
      <c r="G8" s="11" t="s">
        <v>15</v>
      </c>
      <c r="H8" s="11"/>
      <c r="I8" s="11"/>
      <c r="J8" s="11"/>
    </row>
    <row r="9" spans="2:10" x14ac:dyDescent="0.25">
      <c r="B9" s="12" t="s">
        <v>0</v>
      </c>
      <c r="C9" s="13" t="s">
        <v>4</v>
      </c>
      <c r="D9" s="13"/>
      <c r="E9" s="11" t="s">
        <v>5</v>
      </c>
      <c r="F9" s="11"/>
      <c r="G9" s="13" t="s">
        <v>4</v>
      </c>
      <c r="H9" s="13"/>
      <c r="I9" s="11" t="s">
        <v>5</v>
      </c>
      <c r="J9" s="11"/>
    </row>
    <row r="10" spans="2:10" x14ac:dyDescent="0.25">
      <c r="B10" s="1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22</v>
      </c>
      <c r="C11" s="3">
        <v>26883.100000000002</v>
      </c>
      <c r="D11" s="4">
        <v>0.4121487059747006</v>
      </c>
      <c r="E11" s="3">
        <v>15352.499999999998</v>
      </c>
      <c r="F11" s="4">
        <v>0.4039206813176982</v>
      </c>
      <c r="G11" s="3">
        <v>21799.9</v>
      </c>
      <c r="H11" s="4">
        <v>0.32325360696332978</v>
      </c>
      <c r="I11" s="3">
        <v>13332.5</v>
      </c>
      <c r="J11" s="4">
        <v>0.33770862198671198</v>
      </c>
    </row>
    <row r="12" spans="2:10" x14ac:dyDescent="0.25">
      <c r="B12" s="2" t="s">
        <v>24</v>
      </c>
      <c r="C12" s="3">
        <v>1650</v>
      </c>
      <c r="D12" s="4">
        <v>2.5296389362025062E-2</v>
      </c>
      <c r="E12" s="3">
        <v>753.4</v>
      </c>
      <c r="F12" s="4">
        <v>1.9821777645644283E-2</v>
      </c>
      <c r="G12" s="3">
        <v>20976.400000000001</v>
      </c>
      <c r="H12" s="4">
        <v>0.31104257180563172</v>
      </c>
      <c r="I12" s="3">
        <v>10618.6</v>
      </c>
      <c r="J12" s="4">
        <v>0.26896626839888244</v>
      </c>
    </row>
    <row r="13" spans="2:10" x14ac:dyDescent="0.25">
      <c r="B13" s="2" t="s">
        <v>18</v>
      </c>
      <c r="C13" s="3">
        <v>32743.9</v>
      </c>
      <c r="D13" s="4">
        <v>0.50200148098861364</v>
      </c>
      <c r="E13" s="3">
        <v>19085.000000000004</v>
      </c>
      <c r="F13" s="4">
        <v>0.50212188262161039</v>
      </c>
      <c r="G13" s="3">
        <v>16610.800000000003</v>
      </c>
      <c r="H13" s="4">
        <v>0.24630851584394786</v>
      </c>
      <c r="I13" s="3">
        <v>10055.700000000001</v>
      </c>
      <c r="J13" s="4">
        <v>0.25470816351860343</v>
      </c>
    </row>
    <row r="14" spans="2:10" x14ac:dyDescent="0.25">
      <c r="B14" s="2" t="s">
        <v>23</v>
      </c>
      <c r="C14" s="3">
        <v>1615</v>
      </c>
      <c r="D14" s="4">
        <v>2.4759799284648772E-2</v>
      </c>
      <c r="E14" s="3">
        <v>1048</v>
      </c>
      <c r="F14" s="4">
        <v>2.7572634686269193E-2</v>
      </c>
      <c r="G14" s="3">
        <v>3107.1</v>
      </c>
      <c r="H14" s="4">
        <v>4.6072747223416706E-2</v>
      </c>
      <c r="I14" s="3">
        <v>2167.6</v>
      </c>
      <c r="J14" s="4">
        <v>5.4904722221518612E-2</v>
      </c>
    </row>
    <row r="15" spans="2:10" x14ac:dyDescent="0.25">
      <c r="B15" s="2" t="s">
        <v>21</v>
      </c>
      <c r="C15" s="3"/>
      <c r="D15" s="4">
        <v>0</v>
      </c>
      <c r="E15" s="3"/>
      <c r="F15" s="4">
        <v>0</v>
      </c>
      <c r="G15" s="3">
        <v>2729</v>
      </c>
      <c r="H15" s="4">
        <v>4.0466199083616296E-2</v>
      </c>
      <c r="I15" s="3">
        <v>1554.1000000000001</v>
      </c>
      <c r="J15" s="4">
        <v>3.9364933015529659E-2</v>
      </c>
    </row>
    <row r="16" spans="2:10" x14ac:dyDescent="0.25">
      <c r="B16" s="2" t="s">
        <v>20</v>
      </c>
      <c r="C16" s="3">
        <v>47.2</v>
      </c>
      <c r="D16" s="4">
        <v>7.2363004720459576E-4</v>
      </c>
      <c r="E16" s="3">
        <v>68.8</v>
      </c>
      <c r="F16" s="4">
        <v>1.810111895434466E-3</v>
      </c>
      <c r="G16" s="3">
        <v>904.5</v>
      </c>
      <c r="H16" s="4">
        <v>1.3412120583045415E-2</v>
      </c>
      <c r="I16" s="3">
        <v>536</v>
      </c>
      <c r="J16" s="4">
        <v>1.3576735149812686E-2</v>
      </c>
    </row>
    <row r="17" spans="2:10" x14ac:dyDescent="0.25">
      <c r="B17" s="2" t="s">
        <v>19</v>
      </c>
      <c r="C17" s="3">
        <v>452.80000000000007</v>
      </c>
      <c r="D17" s="4">
        <v>6.9419424867423933E-3</v>
      </c>
      <c r="E17" s="3">
        <v>423.59999999999997</v>
      </c>
      <c r="F17" s="4">
        <v>1.1144816844564531E-2</v>
      </c>
      <c r="G17" s="3">
        <v>775.50000000000011</v>
      </c>
      <c r="H17" s="4">
        <v>1.1499280831566304E-2</v>
      </c>
      <c r="I17" s="3">
        <v>599.79999999999995</v>
      </c>
      <c r="J17" s="4">
        <v>1.5192771908316508E-2</v>
      </c>
    </row>
    <row r="18" spans="2:10" x14ac:dyDescent="0.25">
      <c r="B18" s="2" t="s">
        <v>3</v>
      </c>
      <c r="C18" s="3">
        <v>1834.6999999999998</v>
      </c>
      <c r="D18" s="4">
        <v>2.8128051856065078E-2</v>
      </c>
      <c r="E18" s="3">
        <v>1277.3999999999994</v>
      </c>
      <c r="F18" s="4">
        <v>3.3608094988778862E-2</v>
      </c>
      <c r="G18" s="3">
        <v>535.80000000000018</v>
      </c>
      <c r="H18" s="4">
        <v>7.9449576654458121E-3</v>
      </c>
      <c r="I18" s="3">
        <v>614.99999999999977</v>
      </c>
      <c r="J18" s="4">
        <v>1.5577783800624623E-2</v>
      </c>
    </row>
    <row r="19" spans="2:10" x14ac:dyDescent="0.25">
      <c r="B19" s="2" t="s">
        <v>13</v>
      </c>
      <c r="C19" s="3">
        <v>65226.7</v>
      </c>
      <c r="D19" s="17">
        <v>1</v>
      </c>
      <c r="E19" s="3">
        <v>38008.700000000004</v>
      </c>
      <c r="F19" s="17">
        <v>0.99999999999999989</v>
      </c>
      <c r="G19" s="3">
        <v>67439.000000000015</v>
      </c>
      <c r="H19" s="17">
        <v>0.99999999999999978</v>
      </c>
      <c r="I19" s="3">
        <v>39479.300000000003</v>
      </c>
      <c r="J19" s="17">
        <v>0.99999999999999989</v>
      </c>
    </row>
    <row r="20" spans="2:10" ht="14.45" x14ac:dyDescent="0.3">
      <c r="B20" s="8"/>
      <c r="C20" s="9"/>
      <c r="D20" s="8"/>
      <c r="E20" s="9"/>
      <c r="F20" s="8"/>
      <c r="G20" s="9"/>
      <c r="H20" s="8"/>
      <c r="I20" s="9"/>
      <c r="J20" s="8"/>
    </row>
    <row r="22" spans="2:10" x14ac:dyDescent="0.25">
      <c r="B22" s="10" t="s">
        <v>7</v>
      </c>
      <c r="C22" s="10"/>
      <c r="D22" s="10"/>
      <c r="E22" s="10"/>
      <c r="F22" s="10"/>
      <c r="G22" s="10"/>
      <c r="H22" s="10"/>
      <c r="I22" s="10"/>
    </row>
  </sheetData>
  <mergeCells count="9">
    <mergeCell ref="B22:I22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C24" sqref="C24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4" t="s">
        <v>12</v>
      </c>
      <c r="C7" s="15"/>
      <c r="D7" s="16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56145.1</v>
      </c>
      <c r="D9" s="3">
        <v>16481.5</v>
      </c>
    </row>
    <row r="10" spans="2:4" ht="14.45" x14ac:dyDescent="0.3">
      <c r="B10" s="1">
        <v>2001</v>
      </c>
      <c r="C10" s="3">
        <v>69044.7</v>
      </c>
      <c r="D10" s="3">
        <v>17356.2</v>
      </c>
    </row>
    <row r="11" spans="2:4" ht="14.45" x14ac:dyDescent="0.3">
      <c r="B11" s="1">
        <v>2002</v>
      </c>
      <c r="C11" s="3">
        <v>64015.199999999997</v>
      </c>
      <c r="D11" s="3">
        <v>16381.9</v>
      </c>
    </row>
    <row r="12" spans="2:4" ht="14.45" x14ac:dyDescent="0.3">
      <c r="B12" s="1">
        <v>2003</v>
      </c>
      <c r="C12" s="3">
        <v>102942.1</v>
      </c>
      <c r="D12" s="3">
        <v>24992.1</v>
      </c>
    </row>
    <row r="13" spans="2:4" ht="14.45" x14ac:dyDescent="0.3">
      <c r="B13" s="1">
        <v>2004</v>
      </c>
      <c r="C13" s="3">
        <v>72404.600000000006</v>
      </c>
      <c r="D13" s="3">
        <v>20176.5</v>
      </c>
    </row>
    <row r="14" spans="2:4" ht="14.45" x14ac:dyDescent="0.3">
      <c r="B14" s="1">
        <v>2005</v>
      </c>
      <c r="C14" s="3">
        <v>75587.199999999997</v>
      </c>
      <c r="D14" s="3">
        <v>25760.3</v>
      </c>
    </row>
    <row r="15" spans="2:4" ht="14.45" x14ac:dyDescent="0.3">
      <c r="B15" s="1">
        <v>2006</v>
      </c>
      <c r="C15" s="3">
        <v>79107.3</v>
      </c>
      <c r="D15" s="3">
        <v>26252</v>
      </c>
    </row>
    <row r="16" spans="2:4" ht="14.45" x14ac:dyDescent="0.3">
      <c r="B16" s="1">
        <v>2007</v>
      </c>
      <c r="C16" s="3">
        <v>91798.6</v>
      </c>
      <c r="D16" s="3">
        <v>38217.300000000003</v>
      </c>
    </row>
    <row r="17" spans="2:9" ht="14.45" x14ac:dyDescent="0.3">
      <c r="B17" s="1">
        <v>2008</v>
      </c>
      <c r="C17" s="3">
        <v>92816.9</v>
      </c>
      <c r="D17" s="3">
        <v>68335.399999999994</v>
      </c>
    </row>
    <row r="18" spans="2:9" ht="14.45" x14ac:dyDescent="0.3">
      <c r="B18" s="1">
        <v>2009</v>
      </c>
      <c r="C18" s="3">
        <v>97500.5</v>
      </c>
      <c r="D18" s="3">
        <v>51325.8</v>
      </c>
    </row>
    <row r="19" spans="2:9" ht="14.45" x14ac:dyDescent="0.3">
      <c r="B19" s="1">
        <v>2010</v>
      </c>
      <c r="C19" s="3">
        <v>98554.7</v>
      </c>
      <c r="D19" s="3">
        <v>54512.7</v>
      </c>
    </row>
    <row r="20" spans="2:9" ht="14.45" x14ac:dyDescent="0.3">
      <c r="B20" s="1">
        <v>2011</v>
      </c>
      <c r="C20" s="3">
        <v>83792.399999999994</v>
      </c>
      <c r="D20" s="3">
        <v>46724.4</v>
      </c>
    </row>
    <row r="21" spans="2:9" ht="14.45" x14ac:dyDescent="0.3">
      <c r="B21" s="1">
        <v>2012</v>
      </c>
      <c r="C21" s="3">
        <v>94211.8</v>
      </c>
      <c r="D21" s="3">
        <v>56438.299999999988</v>
      </c>
    </row>
    <row r="22" spans="2:9" ht="14.45" x14ac:dyDescent="0.3">
      <c r="B22" s="1" t="s">
        <v>16</v>
      </c>
      <c r="C22" s="3">
        <f>'Enero-Sept2013'!G19</f>
        <v>67439.000000000015</v>
      </c>
      <c r="D22" s="3">
        <f>'Enero-Sept2013'!I19</f>
        <v>39479.300000000003</v>
      </c>
    </row>
    <row r="23" spans="2:9" ht="14.45" x14ac:dyDescent="0.3">
      <c r="B23" s="1" t="s">
        <v>17</v>
      </c>
      <c r="C23" s="3">
        <f>'Enero-Sept2013'!C19</f>
        <v>65226.7</v>
      </c>
      <c r="D23" s="3">
        <f>'Enero-Sept2013'!E19</f>
        <v>38008.700000000004</v>
      </c>
    </row>
    <row r="24" spans="2:9" x14ac:dyDescent="0.25">
      <c r="B24" s="1" t="s">
        <v>11</v>
      </c>
      <c r="C24" s="4">
        <f>C22/C23-1</f>
        <v>3.3917092233702206E-2</v>
      </c>
      <c r="D24" s="4">
        <f>D22/D23-1</f>
        <v>3.8691141764911618E-2</v>
      </c>
    </row>
    <row r="27" spans="2:9" x14ac:dyDescent="0.25">
      <c r="B27" s="10" t="s">
        <v>7</v>
      </c>
      <c r="C27" s="10"/>
      <c r="D27" s="10"/>
      <c r="E27" s="10"/>
      <c r="F27" s="10"/>
      <c r="G27" s="10"/>
      <c r="H27" s="10"/>
      <c r="I27" s="10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Enero-Sept2013</vt:lpstr>
      <vt:lpstr>2000-2012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2013-10-16T19:37:34Z</dcterms:modified>
</cp:coreProperties>
</file>