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go 2014" sheetId="1" r:id="rId1"/>
    <sheet name="2000 - 2014" sheetId="2" r:id="rId2"/>
  </sheets>
  <definedNames>
    <definedName name="_xlnm._FilterDatabase" localSheetId="0" hidden="1">'Enero - Ago 2014'!$B$9:$F$17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<sst xmlns="http://schemas.openxmlformats.org/spreadsheetml/2006/main" count="31" uniqueCount="22">
  <si>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</si>
  <si>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</si>
  <si>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</si>
  <si>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</si>
  <si>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</si>
  <si>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</si>
  <si>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</si>
  <si>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</si>
  <si>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</si>
  <si>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</si>
  <si>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</si>
  <si>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</si>
  <si>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</si>
  <si>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</si>
  <si>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</si>
  <si>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</si>
  <si>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</si>
  <si>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Enero a Agosto 2013</t>
  </si>
  <si>
    <t>Enero a  Agosto 2014</t>
  </si>
  <si>
    <t>Nueva Zelanda</t>
  </si>
  <si>
    <t>Ene - Ago 2014</t>
  </si>
  <si>
    <t>Ene - Ago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</si>
</sst>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E23" sqref="E23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17</v>
      </c>
      <c r="D7" s="15"/>
      <c r="E7" s="15"/>
      <c r="F7" s="15"/>
      <c r="G7" s="15" t="s">
        <v>18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15</v>
      </c>
      <c r="C10" s="9">
        <v>241826.5</v>
      </c>
      <c r="D10" s="10">
        <v>0.64692045569454992</v>
      </c>
      <c r="E10" s="9">
        <v>68287.8</v>
      </c>
      <c r="F10" s="10">
        <v>0.60846785726696551</v>
      </c>
      <c r="G10" s="9">
        <v>351394.7</v>
      </c>
      <c r="H10" s="10">
        <v>0.49451271187036983</v>
      </c>
      <c r="I10" s="9">
        <v>84572.1</v>
      </c>
      <c r="J10" s="10">
        <v>0.49560779450924491</v>
      </c>
    </row>
    <row r="11" spans="2:10" x14ac:dyDescent="0.25">
      <c r="B11" s="8" t="s">
        <v>14</v>
      </c>
      <c r="C11" s="9">
        <v>122856.5</v>
      </c>
      <c r="D11" s="10">
        <v>0.32865869937760123</v>
      </c>
      <c r="E11" s="9">
        <v>36352.400000000001</v>
      </c>
      <c r="F11" s="10">
        <v>0.32391242556520544</v>
      </c>
      <c r="G11" s="9">
        <v>345487</v>
      </c>
      <c r="H11" s="10">
        <v>0.48619889055230048</v>
      </c>
      <c r="I11" s="9">
        <v>76708.5</v>
      </c>
      <c r="J11" s="10">
        <v>0.44952567696808299</v>
      </c>
    </row>
    <row r="12" spans="2:10" x14ac:dyDescent="0.25">
      <c r="B12" s="8" t="s">
        <v>16</v>
      </c>
      <c r="C12" s="9">
        <v>177.6</v>
      </c>
      <c r="D12" s="10">
        <v>4.7510538725636795E-4</v>
      </c>
      <c r="E12" s="9">
        <v>2043.1000000000001</v>
      </c>
      <c r="F12" s="10">
        <v>1.8204725868780913E-2</v>
      </c>
      <c r="G12" s="9">
        <v>13100</v>
      </c>
      <c r="H12" s="10">
        <v>1.8435441756810347E-2</v>
      </c>
      <c r="I12" s="9">
        <v>5218.6000000000004</v>
      </c>
      <c r="J12" s="10">
        <v>3.0581939391666348E-2</v>
      </c>
    </row>
    <row r="13" spans="2:10" x14ac:dyDescent="0.25">
      <c r="B13" s="8" t="s">
        <v>19</v>
      </c>
      <c r="C13" s="9">
        <v>7.8</v>
      </c>
      <c r="D13" s="10">
        <v>2.0866114980854E-5</v>
      </c>
      <c r="E13" s="9">
        <v>68.5</v>
      </c>
      <c r="F13" s="10">
        <v>6.1035863247589075E-4</v>
      </c>
      <c r="G13" s="9">
        <v>182.7</v>
      </c>
      <c r="H13" s="10">
        <v>2.5711108465414125E-4</v>
      </c>
      <c r="I13" s="9">
        <v>721.9</v>
      </c>
      <c r="J13" s="10">
        <v>4.2304645013689374E-3</v>
      </c>
    </row>
    <row r="14" spans="2:10" x14ac:dyDescent="0.25">
      <c r="B14" s="8" t="s">
        <v>13</v>
      </c>
      <c r="C14" s="13">
        <v>8943.4000000000015</v>
      </c>
      <c r="D14" s="10">
        <v>2.3924873425611497E-2</v>
      </c>
      <c r="E14" s="9">
        <v>5477.3</v>
      </c>
      <c r="F14" s="10">
        <v>4.8804632666572235E-2</v>
      </c>
      <c r="G14" s="9">
        <v>423.39999999999992</v>
      </c>
      <c r="H14" s="10">
        <v>5.9584473586515255E-4</v>
      </c>
      <c r="I14" s="9">
        <v>3422.1000000000004</v>
      </c>
      <c r="J14" s="10">
        <v>2.0054124629636565E-2</v>
      </c>
    </row>
    <row r="15" spans="2:10" x14ac:dyDescent="0.25">
      <c r="B15" s="8" t="s">
        <v>12</v>
      </c>
      <c r="C15" s="9">
        <v>373811.8</v>
      </c>
      <c r="D15" s="12">
        <v>0.99999999999999978</v>
      </c>
      <c r="E15" s="9">
        <v>112229.10000000002</v>
      </c>
      <c r="F15" s="12">
        <v>1.0000000000000002</v>
      </c>
      <c r="G15" s="9">
        <v>710587.79999999993</v>
      </c>
      <c r="H15" s="12">
        <v>0.99999999999999989</v>
      </c>
      <c r="I15" s="9">
        <v>170643.20000000001</v>
      </c>
      <c r="J15" s="12">
        <v>0.99999999999999967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7"/>
  <sheetViews>
    <sheetView showGridLines="0" zoomScale="90" zoomScaleNormal="90" workbookViewId="0">
      <selection activeCell="B25" sqref="B25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 t="s">
        <v>20</v>
      </c>
      <c r="C23" s="2">
        <f>'Enero - Ago 2014'!G15</f>
        <v>710587.79999999993</v>
      </c>
      <c r="D23" s="2">
        <f>'Enero - Ago 2014'!I15</f>
        <v>170643.20000000001</v>
      </c>
    </row>
    <row r="24" spans="2:9" x14ac:dyDescent="0.25">
      <c r="B24" s="1" t="s">
        <v>21</v>
      </c>
      <c r="C24" s="2">
        <f>'Enero - Ago 2014'!C15</f>
        <v>373811.8</v>
      </c>
      <c r="D24" s="2">
        <f>'Enero - Ago 2014'!E15</f>
        <v>112229.10000000002</v>
      </c>
    </row>
    <row r="25" spans="2:9" x14ac:dyDescent="0.25">
      <c r="B25" s="1" t="s">
        <v>10</v>
      </c>
      <c r="C25" s="3">
        <f>C23/C24-1</f>
        <v>0.90092394087078032</v>
      </c>
      <c r="D25" s="3">
        <f>D23/D24-1</f>
        <v>0.5204897838439404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2014-09-10T15:32:14Z</dcterms:modified>
</cp:coreProperties>
</file>