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"/>
    </mc:Choice>
  </mc:AlternateContent>
  <xr:revisionPtr revIDLastSave="0" documentId="13_ncr:1_{0965461A-7D41-4C3B-A1E7-10A5D7A7C017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Enero - octubre 2023" sheetId="1" r:id="rId1"/>
    <sheet name="2000 - 2023" sheetId="2" r:id="rId2"/>
  </sheets>
  <definedNames>
    <definedName name="_xlnm._FilterDatabase" localSheetId="0" hidden="1">'Enero - octubre 2023'!$B$9:$F$18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6" i="1" l="1"/>
  <c r="H15" i="1"/>
  <c r="H16" i="1" s="1"/>
  <c r="F16" i="1"/>
  <c r="C16" i="1"/>
  <c r="C33" i="2" s="1"/>
  <c r="I16" i="1"/>
  <c r="D32" i="2" s="1"/>
  <c r="G16" i="1"/>
  <c r="C32" i="2" s="1"/>
  <c r="E16" i="1"/>
  <c r="D33" i="2" s="1"/>
  <c r="D16" i="1" l="1"/>
  <c r="C34" i="2"/>
  <c r="D34" i="2" l="1"/>
</calcChain>
</file>

<file path=xl/sharedStrings.xml><?xml version="1.0" encoding="utf-8"?>
<sst xmlns="http://schemas.openxmlformats.org/spreadsheetml/2006/main" count="32" uniqueCount="21">
  <si>
    <t>País</t>
  </si>
  <si>
    <t>% Total</t>
  </si>
  <si>
    <t>Miles US$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</si>
  <si>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</si>
  <si>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</si>
  <si>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</si>
  <si>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</si>
  <si>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</si>
  <si>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</si>
  <si>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</si>
  <si>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</si>
  <si>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Maíz</t>
  </si>
  <si>
    <t>Total</t>
  </si>
  <si>
    <t>Argentina</t>
  </si>
  <si>
    <t>Estados Unidos</t>
  </si>
  <si>
    <t>Paraguay</t>
  </si>
  <si>
    <t>Brasil</t>
  </si>
  <si>
    <t>Otros</t>
  </si>
  <si>
    <t>Perú</t>
  </si>
  <si>
    <t>Enero - octubre 2022</t>
  </si>
  <si>
    <t>Enero - octubre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</si>
</sst>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165" fontId="4" fillId="0" borderId="1" xfId="1" applyNumberFormat="1" applyFont="1" applyBorder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0" fontId="4" fillId="0" borderId="0" xfId="0" applyFont="1"/>
    <xf numFmtId="49" fontId="4" fillId="0" borderId="1" xfId="0" applyNumberFormat="1" applyFont="1" applyBorder="1" applyAlignment="1">
      <alignment horizontal="left" indent="1"/>
    </xf>
    <xf numFmtId="166" fontId="4" fillId="0" borderId="1" xfId="2" applyNumberFormat="1" applyFont="1" applyBorder="1" applyAlignment="1">
      <alignment horizontal="right" indent="1"/>
    </xf>
    <xf numFmtId="166" fontId="0" fillId="0" borderId="1" xfId="0" applyNumberFormat="1" applyBorder="1" applyAlignment="1">
      <alignment horizontal="right" indent="1"/>
    </xf>
    <xf numFmtId="166" fontId="4" fillId="0" borderId="1" xfId="0" applyNumberFormat="1" applyFont="1" applyBorder="1" applyAlignment="1">
      <alignment horizontal="right" indent="1"/>
    </xf>
    <xf numFmtId="9" fontId="0" fillId="0" borderId="0" xfId="2" applyFont="1"/>
    <xf numFmtId="49" fontId="0" fillId="0" borderId="0" xfId="0" applyNumberFormat="1"/>
    <xf numFmtId="41" fontId="6" fillId="0" borderId="1" xfId="0" applyNumberFormat="1" applyFont="1" applyBorder="1"/>
    <xf numFmtId="166" fontId="6" fillId="0" borderId="1" xfId="0" applyNumberFormat="1" applyFont="1" applyBorder="1" applyAlignment="1">
      <alignment horizontal="right" indent="1"/>
    </xf>
    <xf numFmtId="165" fontId="6" fillId="0" borderId="1" xfId="1" applyNumberFormat="1" applyFont="1" applyBorder="1"/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110490</xdr:rowOff>
    </xdr:from>
    <xdr:to>
      <xdr:col>2</xdr:col>
      <xdr:colOff>200025</xdr:colOff>
      <xdr:row>3</xdr:row>
      <xdr:rowOff>54494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" y="110490"/>
          <a:ext cx="1544955" cy="515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394970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6:L19"/>
  <sheetViews>
    <sheetView showGridLines="0" zoomScaleNormal="100" workbookViewId="0">
      <selection activeCell="G8" sqref="G8:H8"/>
    </sheetView>
  </sheetViews>
  <sheetFormatPr baseColWidth="10" defaultRowHeight="14.5" x14ac:dyDescent="0.35"/>
  <cols>
    <col min="1" max="1" width="9.1796875" customWidth="1"/>
    <col min="2" max="2" width="20.26953125" customWidth="1"/>
    <col min="3" max="3" width="13.1796875" customWidth="1"/>
    <col min="4" max="4" width="16" customWidth="1"/>
    <col min="5" max="5" width="18.26953125" customWidth="1"/>
    <col min="6" max="9" width="15.54296875" customWidth="1"/>
    <col min="10" max="10" width="15.26953125" customWidth="1"/>
  </cols>
  <sheetData>
    <row r="6" spans="2:12" x14ac:dyDescent="0.35">
      <c r="B6" s="21" t="s">
        <v>11</v>
      </c>
      <c r="C6" s="21"/>
      <c r="D6" s="21"/>
      <c r="E6" s="21"/>
      <c r="F6" s="21"/>
      <c r="G6" s="21"/>
      <c r="H6" s="21"/>
      <c r="I6" s="21"/>
      <c r="J6" s="21"/>
    </row>
    <row r="7" spans="2:12" x14ac:dyDescent="0.35">
      <c r="B7" s="6"/>
      <c r="C7" s="22" t="s">
        <v>19</v>
      </c>
      <c r="D7" s="23"/>
      <c r="E7" s="23"/>
      <c r="F7" s="24"/>
      <c r="G7" s="22" t="s">
        <v>20</v>
      </c>
      <c r="H7" s="23"/>
      <c r="I7" s="23"/>
      <c r="J7" s="24"/>
    </row>
    <row r="8" spans="2:12" x14ac:dyDescent="0.35">
      <c r="B8" s="25" t="s">
        <v>0</v>
      </c>
      <c r="C8" s="26" t="s">
        <v>3</v>
      </c>
      <c r="D8" s="26"/>
      <c r="E8" s="21" t="s">
        <v>4</v>
      </c>
      <c r="F8" s="21"/>
      <c r="G8" s="26" t="s">
        <v>3</v>
      </c>
      <c r="H8" s="26"/>
      <c r="I8" s="21" t="s">
        <v>4</v>
      </c>
      <c r="J8" s="21"/>
    </row>
    <row r="9" spans="2:12" x14ac:dyDescent="0.35">
      <c r="B9" s="25"/>
      <c r="C9" s="5" t="s">
        <v>5</v>
      </c>
      <c r="D9" s="5" t="s">
        <v>1</v>
      </c>
      <c r="E9" s="5" t="s">
        <v>2</v>
      </c>
      <c r="F9" s="5" t="s">
        <v>1</v>
      </c>
      <c r="G9" s="5" t="s">
        <v>5</v>
      </c>
      <c r="H9" s="5" t="s">
        <v>1</v>
      </c>
      <c r="I9" s="5" t="s">
        <v>2</v>
      </c>
      <c r="J9" s="5" t="s">
        <v>1</v>
      </c>
    </row>
    <row r="10" spans="2:12" x14ac:dyDescent="0.35">
      <c r="B10" s="8" t="s">
        <v>13</v>
      </c>
      <c r="C10" s="1">
        <v>1603489.327</v>
      </c>
      <c r="D10" s="13">
        <v>0.83981519048983333</v>
      </c>
      <c r="E10" s="1">
        <v>565971.78099999996</v>
      </c>
      <c r="F10" s="13">
        <v>0.4654796437144797</v>
      </c>
      <c r="G10" s="17">
        <v>1235996.1259999999</v>
      </c>
      <c r="H10" s="18">
        <v>0.66422806712759974</v>
      </c>
      <c r="I10" s="17">
        <v>357876.14500000002</v>
      </c>
      <c r="J10" s="18">
        <v>0.29433280255453498</v>
      </c>
      <c r="L10" s="15"/>
    </row>
    <row r="11" spans="2:12" x14ac:dyDescent="0.35">
      <c r="B11" s="8" t="s">
        <v>15</v>
      </c>
      <c r="C11" s="1">
        <v>288312.74</v>
      </c>
      <c r="D11" s="13">
        <v>0.15100157798789376</v>
      </c>
      <c r="E11" s="1">
        <v>91726.103999999992</v>
      </c>
      <c r="F11" s="13">
        <v>7.5439510665704576E-2</v>
      </c>
      <c r="G11" s="17">
        <v>477496.13400000002</v>
      </c>
      <c r="H11" s="18">
        <v>0.25660787074968666</v>
      </c>
      <c r="I11" s="17">
        <v>142139.13699999999</v>
      </c>
      <c r="J11" s="18">
        <v>0.11690136694048996</v>
      </c>
    </row>
    <row r="12" spans="2:12" x14ac:dyDescent="0.35">
      <c r="B12" s="8" t="s">
        <v>16</v>
      </c>
      <c r="C12" s="1">
        <v>104.60899999999999</v>
      </c>
      <c r="D12" s="13">
        <v>5.4788158413449152E-5</v>
      </c>
      <c r="E12" s="1">
        <v>160.054</v>
      </c>
      <c r="F12" s="13">
        <v>1.3163532422666378E-4</v>
      </c>
      <c r="G12" s="17">
        <v>125788.71999999999</v>
      </c>
      <c r="H12" s="18">
        <v>6.7599239669505928E-2</v>
      </c>
      <c r="I12" s="17">
        <v>42724.087000000007</v>
      </c>
      <c r="J12" s="18">
        <v>3.5138134907801065E-2</v>
      </c>
    </row>
    <row r="13" spans="2:12" x14ac:dyDescent="0.35">
      <c r="B13" s="8" t="s">
        <v>14</v>
      </c>
      <c r="C13" s="1">
        <v>586.63599999999997</v>
      </c>
      <c r="D13" s="13">
        <v>3.0724608875940077E-4</v>
      </c>
      <c r="E13" s="1">
        <v>498.89799999999997</v>
      </c>
      <c r="F13" s="13">
        <v>4.103152685095911E-4</v>
      </c>
      <c r="G13" s="17">
        <v>20885.491999999998</v>
      </c>
      <c r="H13" s="18">
        <v>1.1223926750534935E-2</v>
      </c>
      <c r="I13" s="17">
        <v>7754.95</v>
      </c>
      <c r="J13" s="18">
        <v>6.3780059080783122E-3</v>
      </c>
    </row>
    <row r="14" spans="2:12" x14ac:dyDescent="0.35">
      <c r="B14" s="8" t="s">
        <v>18</v>
      </c>
      <c r="C14" s="1">
        <v>475.767</v>
      </c>
      <c r="D14" s="13">
        <v>2.4917930353881082E-4</v>
      </c>
      <c r="E14" s="1">
        <v>131.30200000000002</v>
      </c>
      <c r="F14" s="13">
        <v>1.0798843728747428E-4</v>
      </c>
      <c r="G14" s="17">
        <v>515.66100000000006</v>
      </c>
      <c r="H14" s="18">
        <v>2.7711778549950351E-4</v>
      </c>
      <c r="I14" s="17">
        <v>91.191999999999993</v>
      </c>
      <c r="J14" s="18">
        <v>7.5000240461831145E-5</v>
      </c>
    </row>
    <row r="15" spans="2:12" x14ac:dyDescent="0.35">
      <c r="B15" s="8" t="s">
        <v>17</v>
      </c>
      <c r="C15" s="1">
        <v>16367</v>
      </c>
      <c r="D15" s="13">
        <v>8.9999999999999993E-3</v>
      </c>
      <c r="E15" s="1">
        <v>6679</v>
      </c>
      <c r="F15" s="13">
        <v>5.0000000000000001E-3</v>
      </c>
      <c r="G15" s="19">
        <v>119</v>
      </c>
      <c r="H15" s="18">
        <f t="shared" ref="H15" si="0">G15/1615247</f>
        <v>7.3672942899754648E-5</v>
      </c>
      <c r="I15" s="19">
        <v>136</v>
      </c>
      <c r="J15" s="18">
        <v>0</v>
      </c>
    </row>
    <row r="16" spans="2:12" s="10" customFormat="1" x14ac:dyDescent="0.35">
      <c r="B16" s="9" t="s">
        <v>12</v>
      </c>
      <c r="C16" s="7">
        <f t="shared" ref="C16:J16" si="1">SUM(C10:C15)</f>
        <v>1909336.0789999999</v>
      </c>
      <c r="D16" s="14">
        <f t="shared" si="1"/>
        <v>1.0004279820284387</v>
      </c>
      <c r="E16" s="7">
        <f t="shared" si="1"/>
        <v>665167.13900000008</v>
      </c>
      <c r="F16" s="14">
        <f t="shared" si="1"/>
        <v>0.54656909341020787</v>
      </c>
      <c r="G16" s="7">
        <f t="shared" si="1"/>
        <v>1860801.1330000001</v>
      </c>
      <c r="H16" s="14">
        <f t="shared" si="1"/>
        <v>1.0000098950257266</v>
      </c>
      <c r="I16" s="7">
        <f t="shared" si="1"/>
        <v>550721.51100000006</v>
      </c>
      <c r="J16" s="14">
        <f t="shared" si="1"/>
        <v>0.4528253105513661</v>
      </c>
    </row>
    <row r="17" spans="2:9" x14ac:dyDescent="0.35">
      <c r="C17" s="3"/>
      <c r="D17" s="3"/>
      <c r="E17" s="3"/>
      <c r="F17" s="3"/>
    </row>
    <row r="18" spans="2:9" x14ac:dyDescent="0.35">
      <c r="B18" s="20" t="s">
        <v>6</v>
      </c>
      <c r="C18" s="20"/>
      <c r="D18" s="20"/>
      <c r="E18" s="20"/>
      <c r="F18" s="20"/>
      <c r="G18" s="20"/>
      <c r="H18" s="20"/>
      <c r="I18" s="20"/>
    </row>
    <row r="19" spans="2:9" x14ac:dyDescent="0.35">
      <c r="C19" s="3"/>
      <c r="D19" s="3"/>
      <c r="E19" s="3"/>
      <c r="F19" s="3"/>
      <c r="G19" s="15"/>
    </row>
  </sheetData>
  <mergeCells count="9">
    <mergeCell ref="B18:I18"/>
    <mergeCell ref="B6:J6"/>
    <mergeCell ref="C7:F7"/>
    <mergeCell ref="G7:J7"/>
    <mergeCell ref="B8:B9"/>
    <mergeCell ref="C8:D8"/>
    <mergeCell ref="E8:F8"/>
    <mergeCell ref="G8:H8"/>
    <mergeCell ref="I8:J8"/>
  </mergeCells>
  <phoneticPr fontId="5" type="noConversion"/>
  <pageMargins left="0.70866141732283472" right="0.70866141732283472" top="0.74803149606299213" bottom="0.74803149606299213" header="0.31496062992125984" footer="0.31496062992125984"/>
  <pageSetup scale="69" fitToHeight="0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7:I36"/>
  <sheetViews>
    <sheetView showGridLines="0" tabSelected="1" topLeftCell="A20" zoomScale="90" zoomScaleNormal="90" workbookViewId="0">
      <selection activeCell="B34" sqref="B34"/>
    </sheetView>
  </sheetViews>
  <sheetFormatPr baseColWidth="10" defaultRowHeight="14.5" x14ac:dyDescent="0.35"/>
  <cols>
    <col min="2" max="2" width="25.54296875" customWidth="1"/>
    <col min="3" max="4" width="20.81640625" customWidth="1"/>
  </cols>
  <sheetData>
    <row r="7" spans="2:4" x14ac:dyDescent="0.35">
      <c r="B7" s="27" t="s">
        <v>11</v>
      </c>
      <c r="C7" s="28"/>
      <c r="D7" s="29"/>
    </row>
    <row r="8" spans="2:4" x14ac:dyDescent="0.35">
      <c r="B8" s="2" t="s">
        <v>7</v>
      </c>
      <c r="C8" s="2" t="s">
        <v>8</v>
      </c>
      <c r="D8" s="2" t="s">
        <v>9</v>
      </c>
    </row>
    <row r="9" spans="2:4" x14ac:dyDescent="0.35">
      <c r="B9" s="8">
        <v>2000</v>
      </c>
      <c r="C9" s="1">
        <v>1217952.3</v>
      </c>
      <c r="D9" s="1">
        <v>126909.5</v>
      </c>
    </row>
    <row r="10" spans="2:4" x14ac:dyDescent="0.35">
      <c r="B10" s="8">
        <v>2001</v>
      </c>
      <c r="C10" s="1">
        <v>1270081.8999999999</v>
      </c>
      <c r="D10" s="1">
        <v>132959.70000000001</v>
      </c>
    </row>
    <row r="11" spans="2:4" x14ac:dyDescent="0.35">
      <c r="B11" s="8">
        <v>2002</v>
      </c>
      <c r="C11" s="1">
        <v>1162285</v>
      </c>
      <c r="D11" s="1">
        <v>128991.4</v>
      </c>
    </row>
    <row r="12" spans="2:4" x14ac:dyDescent="0.35">
      <c r="B12" s="8">
        <v>2003</v>
      </c>
      <c r="C12" s="1">
        <v>1002968.9</v>
      </c>
      <c r="D12" s="1">
        <v>119202.8</v>
      </c>
    </row>
    <row r="13" spans="2:4" x14ac:dyDescent="0.35">
      <c r="B13" s="8">
        <v>2004</v>
      </c>
      <c r="C13" s="1">
        <v>979115.8</v>
      </c>
      <c r="D13" s="1">
        <v>136011.79999999999</v>
      </c>
    </row>
    <row r="14" spans="2:4" x14ac:dyDescent="0.35">
      <c r="B14" s="8">
        <v>2005</v>
      </c>
      <c r="C14" s="1">
        <v>1119083.6000000001</v>
      </c>
      <c r="D14" s="1">
        <v>137816.5</v>
      </c>
    </row>
    <row r="15" spans="2:4" x14ac:dyDescent="0.35">
      <c r="B15" s="8">
        <v>2006</v>
      </c>
      <c r="C15" s="1">
        <v>1742205.4</v>
      </c>
      <c r="D15" s="1">
        <v>241780.1</v>
      </c>
    </row>
    <row r="16" spans="2:4" x14ac:dyDescent="0.35">
      <c r="B16" s="8">
        <v>2007</v>
      </c>
      <c r="C16" s="1">
        <v>1751929.3</v>
      </c>
      <c r="D16" s="1">
        <v>353280.4</v>
      </c>
    </row>
    <row r="17" spans="2:6" x14ac:dyDescent="0.35">
      <c r="B17" s="8">
        <v>2008</v>
      </c>
      <c r="C17" s="1">
        <v>1438073.4</v>
      </c>
      <c r="D17" s="1">
        <v>398999.1</v>
      </c>
    </row>
    <row r="18" spans="2:6" x14ac:dyDescent="0.35">
      <c r="B18" s="8">
        <v>2009</v>
      </c>
      <c r="C18" s="1">
        <v>739981.7</v>
      </c>
      <c r="D18" s="1">
        <v>144348.6</v>
      </c>
    </row>
    <row r="19" spans="2:6" x14ac:dyDescent="0.35">
      <c r="B19" s="8">
        <v>2010</v>
      </c>
      <c r="C19" s="1">
        <v>596478.1</v>
      </c>
      <c r="D19" s="1">
        <v>138588.20000000001</v>
      </c>
    </row>
    <row r="20" spans="2:6" x14ac:dyDescent="0.35">
      <c r="B20" s="8">
        <v>2011</v>
      </c>
      <c r="C20" s="1">
        <v>666016</v>
      </c>
      <c r="D20" s="1">
        <v>212640</v>
      </c>
    </row>
    <row r="21" spans="2:6" x14ac:dyDescent="0.35">
      <c r="B21" s="8">
        <v>2012</v>
      </c>
      <c r="C21" s="1">
        <v>873400</v>
      </c>
      <c r="D21" s="1">
        <v>259946.30000000005</v>
      </c>
    </row>
    <row r="22" spans="2:6" x14ac:dyDescent="0.35">
      <c r="B22" s="8">
        <v>2013</v>
      </c>
      <c r="C22" s="1">
        <v>1092901.9924999999</v>
      </c>
      <c r="D22" s="1">
        <v>276971.3</v>
      </c>
    </row>
    <row r="23" spans="2:6" x14ac:dyDescent="0.35">
      <c r="B23" s="8">
        <v>2014</v>
      </c>
      <c r="C23" s="1">
        <v>1412424</v>
      </c>
      <c r="D23" s="1">
        <v>327777</v>
      </c>
    </row>
    <row r="24" spans="2:6" x14ac:dyDescent="0.35">
      <c r="B24" s="8">
        <v>2015</v>
      </c>
      <c r="C24" s="1">
        <v>1530249.5999999999</v>
      </c>
      <c r="D24" s="1">
        <v>307114.1999999999</v>
      </c>
    </row>
    <row r="25" spans="2:6" x14ac:dyDescent="0.35">
      <c r="B25" s="8">
        <v>2016</v>
      </c>
      <c r="C25" s="1">
        <v>1464267.1</v>
      </c>
      <c r="D25" s="1">
        <v>293024.90000000002</v>
      </c>
    </row>
    <row r="26" spans="2:6" x14ac:dyDescent="0.35">
      <c r="B26" s="8">
        <v>2017</v>
      </c>
      <c r="C26" s="1">
        <v>1595432.9000000004</v>
      </c>
      <c r="D26" s="1">
        <v>297540.90000000002</v>
      </c>
    </row>
    <row r="27" spans="2:6" x14ac:dyDescent="0.35">
      <c r="B27" s="8">
        <v>2018</v>
      </c>
      <c r="C27" s="1">
        <v>1918282.9536674002</v>
      </c>
      <c r="D27" s="1">
        <v>381983.59643999999</v>
      </c>
    </row>
    <row r="28" spans="2:6" x14ac:dyDescent="0.35">
      <c r="B28" s="8">
        <v>2019</v>
      </c>
      <c r="C28" s="1">
        <v>2409193.2850000001</v>
      </c>
      <c r="D28" s="1">
        <v>457602.93099999998</v>
      </c>
    </row>
    <row r="29" spans="2:6" x14ac:dyDescent="0.35">
      <c r="B29" s="8">
        <v>2020</v>
      </c>
      <c r="C29" s="1">
        <v>2787891.3019999997</v>
      </c>
      <c r="D29" s="1">
        <v>556094.80599999998</v>
      </c>
    </row>
    <row r="30" spans="2:6" x14ac:dyDescent="0.35">
      <c r="B30" s="8">
        <v>2021</v>
      </c>
      <c r="C30" s="1">
        <v>2340870.6830000002</v>
      </c>
      <c r="D30" s="1">
        <v>688218.29200000002</v>
      </c>
    </row>
    <row r="31" spans="2:6" x14ac:dyDescent="0.35">
      <c r="B31" s="8">
        <v>2022</v>
      </c>
      <c r="C31" s="1">
        <v>2423793.6470000003</v>
      </c>
      <c r="D31" s="1">
        <v>831099.58599999978</v>
      </c>
    </row>
    <row r="32" spans="2:6" x14ac:dyDescent="0.35">
      <c r="B32" s="11" t="s">
        <v>20</v>
      </c>
      <c r="C32" s="7">
        <f>+'Enero - octubre 2023'!G16</f>
        <v>1860801.1330000001</v>
      </c>
      <c r="D32" s="7">
        <f>'Enero - octubre 2023'!I16</f>
        <v>550721.51100000006</v>
      </c>
      <c r="F32" s="16"/>
    </row>
    <row r="33" spans="2:9" x14ac:dyDescent="0.35">
      <c r="B33" s="11" t="s">
        <v>19</v>
      </c>
      <c r="C33" s="7">
        <f>+'Enero - octubre 2023'!C16</f>
        <v>1909336.0789999999</v>
      </c>
      <c r="D33" s="7">
        <f>'Enero - octubre 2023'!E16</f>
        <v>665167.13900000008</v>
      </c>
    </row>
    <row r="34" spans="2:9" x14ac:dyDescent="0.35">
      <c r="B34" s="9" t="s">
        <v>10</v>
      </c>
      <c r="C34" s="12">
        <f>C32/C33-1</f>
        <v>-2.5419802482033238E-2</v>
      </c>
      <c r="D34" s="12">
        <f>D32/D33-1</f>
        <v>-0.17205544484962898</v>
      </c>
      <c r="H34" s="4"/>
    </row>
    <row r="36" spans="2:9" x14ac:dyDescent="0.35">
      <c r="B36" s="20" t="s">
        <v>6</v>
      </c>
      <c r="C36" s="20"/>
      <c r="D36" s="20"/>
      <c r="E36" s="20"/>
      <c r="F36" s="20"/>
      <c r="G36" s="20"/>
      <c r="H36" s="20"/>
      <c r="I36" s="20"/>
    </row>
  </sheetData>
  <mergeCells count="2">
    <mergeCell ref="B36:I36"/>
    <mergeCell ref="B7:D7"/>
  </mergeCells>
  <phoneticPr fontId="5" type="noConversion"/>
  <pageMargins left="0.70866141732283472" right="0.70866141732283472" top="0.74803149606299213" bottom="0.74803149606299213" header="0.31496062992125984" footer="0.31496062992125984"/>
  <pageSetup orientation="landscape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octubre 2023</vt:lpstr>
      <vt:lpstr>2000 - 2023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maíz 2014_MQS</dc:title>
  <dc:creator>Mauricio Quintana S.</dc:creator>
  <cp:keywords>Importaciones maíz consumo</cp:keywords>
  <cp:lastModifiedBy>Fabian Mandiola</cp:lastModifiedBy>
  <cp:lastPrinted>2018-10-12T13:17:44Z</cp:lastPrinted>
  <dcterms:created xsi:type="dcterms:W3CDTF">2013-06-19T19:51:40Z</dcterms:created>
  <dcterms:modified xsi:type="dcterms:W3CDTF">2023-11-24T15:06:05Z</dcterms:modified>
</cp:coreProperties>
</file>