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Nov 2014" sheetId="1" r:id="rId1"/>
    <sheet name="2000 - 2014" sheetId="2" r:id="rId2"/>
  </sheets>
  <definedNames>
    <definedName name="_xlnm._FilterDatabase" localSheetId="0" hidden="1">'Enero - Nov 2014'!$B$9:$F$17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C15" i="1"/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<sst xmlns="http://schemas.openxmlformats.org/spreadsheetml/2006/main" count="31" uniqueCount="22">
  <si>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</si>
  <si>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</si>
  <si>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</si>
  <si>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</si>
  <si>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</si>
  <si>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</si>
  <si>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</si>
  <si>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</si>
  <si>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</si>
  <si>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</si>
  <si>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</si>
  <si>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</si>
  <si>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</si>
  <si>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</si>
  <si>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</si>
  <si>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</si>
  <si>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</si>
  <si>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Bolivia</t>
  </si>
  <si>
    <t>Ene - Nov 2014</t>
  </si>
  <si>
    <t>Ene - Nov 2013</t>
  </si>
  <si>
    <t>Enero a Noviembre 2013</t>
  </si>
  <si>
    <t>Enero a  Noviembre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</si>
</sst>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I20" sqref="I20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20</v>
      </c>
      <c r="D7" s="15"/>
      <c r="E7" s="15"/>
      <c r="F7" s="15"/>
      <c r="G7" s="15" t="s">
        <v>21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9">
        <v>639714.1</v>
      </c>
      <c r="D10" s="10">
        <v>0.65672174849825826</v>
      </c>
      <c r="E10" s="9">
        <v>159756.79999999999</v>
      </c>
      <c r="F10" s="10">
        <v>0.56932436280258902</v>
      </c>
      <c r="G10" s="9">
        <v>756280.1</v>
      </c>
      <c r="H10" s="10">
        <v>0.59455342344190154</v>
      </c>
      <c r="I10" s="9">
        <v>160766</v>
      </c>
      <c r="J10" s="10">
        <v>0.53665390286312664</v>
      </c>
    </row>
    <row r="11" spans="2:10" x14ac:dyDescent="0.25">
      <c r="B11" s="8" t="s">
        <v>15</v>
      </c>
      <c r="C11" s="9">
        <v>248419.20000000001</v>
      </c>
      <c r="D11" s="10">
        <v>0.25502375418102952</v>
      </c>
      <c r="E11" s="9">
        <v>70378.600000000006</v>
      </c>
      <c r="F11" s="10">
        <v>0.25080780035615569</v>
      </c>
      <c r="G11" s="9">
        <v>499452.9</v>
      </c>
      <c r="H11" s="10">
        <v>0.39264742195779806</v>
      </c>
      <c r="I11" s="9">
        <v>116571.6</v>
      </c>
      <c r="J11" s="10">
        <v>0.38912832379358359</v>
      </c>
    </row>
    <row r="12" spans="2:10" x14ac:dyDescent="0.25">
      <c r="B12" s="8" t="s">
        <v>16</v>
      </c>
      <c r="C12" s="9">
        <v>1231.0999999999999</v>
      </c>
      <c r="D12" s="10">
        <v>1.2638304276491729E-3</v>
      </c>
      <c r="E12" s="9">
        <v>13131.300000000001</v>
      </c>
      <c r="F12" s="10">
        <v>4.6795936105816074E-2</v>
      </c>
      <c r="G12" s="9">
        <v>13907.5</v>
      </c>
      <c r="H12" s="10">
        <v>1.0933451424304626E-2</v>
      </c>
      <c r="I12" s="9">
        <v>11786.3</v>
      </c>
      <c r="J12" s="10">
        <v>3.934391535098012E-2</v>
      </c>
    </row>
    <row r="13" spans="2:10" x14ac:dyDescent="0.25">
      <c r="B13" s="8" t="s">
        <v>17</v>
      </c>
      <c r="C13" s="9">
        <v>8548.2000000000007</v>
      </c>
      <c r="D13" s="10">
        <v>8.7754652437906436E-3</v>
      </c>
      <c r="E13" s="9">
        <v>2608.1999999999998</v>
      </c>
      <c r="F13" s="10">
        <v>9.2948269060328728E-3</v>
      </c>
      <c r="G13" s="9">
        <v>1354.2</v>
      </c>
      <c r="H13" s="10">
        <v>1.0646111751783805E-3</v>
      </c>
      <c r="I13" s="9">
        <v>331.2</v>
      </c>
      <c r="J13" s="10">
        <v>1.1055806117479291E-3</v>
      </c>
    </row>
    <row r="14" spans="2:10" x14ac:dyDescent="0.25">
      <c r="B14" s="8" t="s">
        <v>13</v>
      </c>
      <c r="C14" s="13">
        <v>76189.600000000006</v>
      </c>
      <c r="D14" s="10">
        <v>7.821520164927255E-2</v>
      </c>
      <c r="E14" s="9">
        <v>34732.799999999996</v>
      </c>
      <c r="F14" s="10">
        <v>0.12377707382940668</v>
      </c>
      <c r="G14" s="9">
        <v>1018.9999999999998</v>
      </c>
      <c r="H14" s="10">
        <v>8.0109200081728666E-4</v>
      </c>
      <c r="I14" s="9">
        <v>10116.000000000002</v>
      </c>
      <c r="J14" s="10">
        <v>3.3768277380561755E-2</v>
      </c>
    </row>
    <row r="15" spans="2:10" x14ac:dyDescent="0.25">
      <c r="B15" s="8" t="s">
        <v>12</v>
      </c>
      <c r="C15" s="9">
        <f>SUM(C10:C14)</f>
        <v>974102.2</v>
      </c>
      <c r="D15" s="12">
        <f t="shared" ref="D15:J15" si="0">SUM(D10:D14)</f>
        <v>1.0000000000000002</v>
      </c>
      <c r="E15" s="9">
        <f t="shared" si="0"/>
        <v>280607.7</v>
      </c>
      <c r="F15" s="12">
        <f t="shared" si="0"/>
        <v>1.0000000000000004</v>
      </c>
      <c r="G15" s="9">
        <f t="shared" si="0"/>
        <v>1272013.7</v>
      </c>
      <c r="H15" s="12">
        <f t="shared" si="0"/>
        <v>0.99999999999999989</v>
      </c>
      <c r="I15" s="9">
        <f t="shared" si="0"/>
        <v>299571.09999999998</v>
      </c>
      <c r="J15" s="12">
        <f t="shared" si="0"/>
        <v>1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7"/>
  <sheetViews>
    <sheetView showGridLines="0" zoomScale="90" zoomScaleNormal="90" workbookViewId="0">
      <selection activeCell="F22" sqref="F22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 t="s">
        <v>18</v>
      </c>
      <c r="C23" s="2">
        <f>'Enero - Nov 2014'!G15</f>
        <v>1272013.7</v>
      </c>
      <c r="D23" s="2">
        <f>'Enero - Nov 2014'!I15</f>
        <v>299571.09999999998</v>
      </c>
    </row>
    <row r="24" spans="2:9" x14ac:dyDescent="0.25">
      <c r="B24" s="1" t="s">
        <v>19</v>
      </c>
      <c r="C24" s="2">
        <f>'Enero - Nov 2014'!C15</f>
        <v>974102.2</v>
      </c>
      <c r="D24" s="2">
        <f>'Enero - Nov 2014'!E15</f>
        <v>280607.7</v>
      </c>
    </row>
    <row r="25" spans="2:9" x14ac:dyDescent="0.25">
      <c r="B25" s="1" t="s">
        <v>10</v>
      </c>
      <c r="C25" s="3">
        <f>C23/C24-1</f>
        <v>0.30583187267208722</v>
      </c>
      <c r="D25" s="3">
        <f>D23/D24-1</f>
        <v>6.7579756364490207E-2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</cp:lastModifiedBy>
  <dcterms:created xsi:type="dcterms:W3CDTF">2013-06-19T19:51:40Z</dcterms:created>
  <dcterms:modified xsi:type="dcterms:W3CDTF">2014-12-22T04:46:59Z</dcterms:modified>
</cp:coreProperties>
</file>