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Maíz\2022\"/>
    </mc:Choice>
  </mc:AlternateContent>
  <xr:revisionPtr revIDLastSave="0" documentId="13_ncr:1_{F93360D4-9A18-483F-A4B4-4A09C5768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octubre 2022" sheetId="1" r:id="rId1"/>
    <sheet name="2000 - 2022" sheetId="2" r:id="rId2"/>
  </sheets>
  <definedNames>
    <definedName name="_xlnm._FilterDatabase" localSheetId="0" hidden="1">'Enero - octubre 2022'!$B$9:$F$18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" l="1"/>
  <c r="C31" i="2"/>
  <c r="C32" i="2"/>
  <c r="C33" i="2" l="1"/>
  <c r="D31" i="2" l="1"/>
  <c r="D33" i="2" s="1"/>
</calcChain>
</file>

<file path=xl/sharedStrings.xml><?xml version="1.0" encoding="utf-8"?>
<sst xmlns="http://schemas.openxmlformats.org/spreadsheetml/2006/main" count="32" uniqueCount="23">
  <si>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</si>
  <si>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</si>
  <si>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</si>
  <si>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</si>
  <si>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</si>
  <si>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</si>
  <si>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</si>
  <si>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</si>
  <si>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</si>
  <si>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</si>
  <si>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</si>
  <si>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</si>
  <si>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</si>
  <si>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</si>
  <si>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</si>
  <si>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</si>
  <si>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Bolivia</t>
  </si>
  <si>
    <t>Uruguay</t>
  </si>
  <si>
    <t>Paraguay</t>
  </si>
  <si>
    <t>Enero -octubre 2021</t>
  </si>
  <si>
    <t>Enero -octubre 2022</t>
  </si>
  <si>
    <t>Enero - octubre 2022</t>
  </si>
  <si>
    <t>Enero -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</si>
</sst>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topLeftCell="A2" zoomScaleNormal="100" workbookViewId="0">
      <selection activeCell="D30" sqref="D30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2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2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13</v>
      </c>
      <c r="C10" s="1">
        <v>1448946.487</v>
      </c>
      <c r="D10" s="13">
        <v>0.77703561736120985</v>
      </c>
      <c r="E10" s="1">
        <v>426776.81600000005</v>
      </c>
      <c r="F10" s="13">
        <v>0.78932899870764794</v>
      </c>
      <c r="G10" s="17">
        <v>1603489.3270000003</v>
      </c>
      <c r="H10" s="18">
        <v>0.83981519048983333</v>
      </c>
      <c r="I10" s="17">
        <v>565971.78099999996</v>
      </c>
      <c r="J10" s="18">
        <v>0.8508710614178302</v>
      </c>
      <c r="L10" s="15"/>
    </row>
    <row r="11" spans="2:12" x14ac:dyDescent="0.25">
      <c r="B11" s="8" t="s">
        <v>18</v>
      </c>
      <c r="C11" s="1">
        <v>175086.584</v>
      </c>
      <c r="D11" s="13">
        <v>9.3894780180453496E-2</v>
      </c>
      <c r="E11" s="1">
        <v>46767.481</v>
      </c>
      <c r="F11" s="13">
        <v>8.6497034435462264E-2</v>
      </c>
      <c r="G11" s="17">
        <v>288312.74</v>
      </c>
      <c r="H11" s="18">
        <v>0.15100157798789374</v>
      </c>
      <c r="I11" s="17">
        <v>91726.104000000007</v>
      </c>
      <c r="J11" s="18">
        <v>0.13789925591750005</v>
      </c>
    </row>
    <row r="12" spans="2:12" x14ac:dyDescent="0.25">
      <c r="B12" s="8" t="s">
        <v>17</v>
      </c>
      <c r="C12" s="1"/>
      <c r="D12" s="13">
        <v>0</v>
      </c>
      <c r="E12" s="1"/>
      <c r="F12" s="13">
        <v>0</v>
      </c>
      <c r="G12" s="17">
        <v>14451.23</v>
      </c>
      <c r="H12" s="18">
        <v>7.5687204591305592E-3</v>
      </c>
      <c r="I12" s="17">
        <v>5911.5650000000005</v>
      </c>
      <c r="J12" s="18">
        <v>8.8873328230307941E-3</v>
      </c>
    </row>
    <row r="13" spans="2:12" x14ac:dyDescent="0.25">
      <c r="B13" s="8" t="s">
        <v>16</v>
      </c>
      <c r="C13" s="1">
        <v>13001.2</v>
      </c>
      <c r="D13" s="13">
        <v>6.9722350404763855E-3</v>
      </c>
      <c r="E13" s="1">
        <v>3716.1329999999998</v>
      </c>
      <c r="F13" s="13">
        <v>6.8730339371444373E-3</v>
      </c>
      <c r="G13" s="17">
        <v>1769.44</v>
      </c>
      <c r="H13" s="18">
        <v>9.2673057789572082E-4</v>
      </c>
      <c r="I13" s="17">
        <v>606.69500000000005</v>
      </c>
      <c r="J13" s="18">
        <v>9.1209356356035452E-4</v>
      </c>
    </row>
    <row r="14" spans="2:12" x14ac:dyDescent="0.25">
      <c r="B14" s="8" t="s">
        <v>14</v>
      </c>
      <c r="C14" s="1">
        <v>226448.13999999998</v>
      </c>
      <c r="D14" s="13">
        <v>0.12143876384939098</v>
      </c>
      <c r="E14" s="1">
        <v>62910.429000000004</v>
      </c>
      <c r="F14" s="13">
        <v>0.11635361638491293</v>
      </c>
      <c r="G14" s="17">
        <v>586.63599999999997</v>
      </c>
      <c r="H14" s="18">
        <v>3.0724608875940071E-4</v>
      </c>
      <c r="I14" s="17">
        <v>498.89800000000002</v>
      </c>
      <c r="J14" s="18">
        <v>7.5003363250584522E-4</v>
      </c>
    </row>
    <row r="15" spans="2:12" x14ac:dyDescent="0.25">
      <c r="B15" s="8" t="s">
        <v>15</v>
      </c>
      <c r="C15" s="1">
        <v>1228.1050000000002</v>
      </c>
      <c r="D15" s="13">
        <v>6.5860356846939147E-4</v>
      </c>
      <c r="E15" s="1">
        <v>512.19799999999998</v>
      </c>
      <c r="F15" s="13">
        <v>9.4731653483271644E-4</v>
      </c>
      <c r="G15" s="19">
        <v>726.56799999999998</v>
      </c>
      <c r="H15" s="18">
        <v>3.8053439648732835E-4</v>
      </c>
      <c r="I15" s="19">
        <v>452.46200000000005</v>
      </c>
      <c r="J15" s="18">
        <v>6.802226455725612E-4</v>
      </c>
    </row>
    <row r="16" spans="2:12" s="10" customFormat="1" x14ac:dyDescent="0.25">
      <c r="B16" s="9" t="s">
        <v>12</v>
      </c>
      <c r="C16" s="7">
        <v>1864710.5159999998</v>
      </c>
      <c r="D16" s="14">
        <v>1.0000000000000002</v>
      </c>
      <c r="E16" s="7">
        <v>540683.05699999991</v>
      </c>
      <c r="F16" s="14">
        <v>1.0000000000000004</v>
      </c>
      <c r="G16" s="7">
        <v>1909335.9410000001</v>
      </c>
      <c r="H16" s="14">
        <v>1</v>
      </c>
      <c r="I16" s="7">
        <v>665167.505</v>
      </c>
      <c r="J16" s="14">
        <v>0.99999999999999978</v>
      </c>
    </row>
    <row r="17" spans="2:9" x14ac:dyDescent="0.25">
      <c r="C17" s="3"/>
      <c r="D17" s="3"/>
      <c r="E17" s="3"/>
      <c r="F17" s="3"/>
    </row>
    <row r="18" spans="2:9" x14ac:dyDescent="0.2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5"/>
  <sheetViews>
    <sheetView showGridLines="0" zoomScale="90" zoomScaleNormal="90" workbookViewId="0">
      <selection activeCell="I29" sqref="I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7" t="s">
        <v>11</v>
      </c>
      <c r="C7" s="28"/>
      <c r="D7" s="29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11" t="s">
        <v>21</v>
      </c>
      <c r="C31" s="7">
        <f>+'Enero - octubre 2022'!G16</f>
        <v>1909335.9410000001</v>
      </c>
      <c r="D31" s="7">
        <f>'Enero - octubre 2022'!I16</f>
        <v>665167.505</v>
      </c>
      <c r="F31" s="16"/>
    </row>
    <row r="32" spans="2:6" x14ac:dyDescent="0.25">
      <c r="B32" s="11" t="s">
        <v>22</v>
      </c>
      <c r="C32" s="7">
        <f>+'Enero - octubre 2022'!C16</f>
        <v>1864710.5159999998</v>
      </c>
      <c r="D32" s="7">
        <f>'Enero - octubre 2022'!E16</f>
        <v>540683.05699999991</v>
      </c>
    </row>
    <row r="33" spans="2:9" x14ac:dyDescent="0.25">
      <c r="B33" s="9" t="s">
        <v>10</v>
      </c>
      <c r="C33" s="12">
        <f>C31/C32-1</f>
        <v>2.3931556462569059E-2</v>
      </c>
      <c r="D33" s="12">
        <f>D31/D32-1</f>
        <v>0.23023552594880026</v>
      </c>
      <c r="H33" s="4"/>
    </row>
    <row r="35" spans="2:9" x14ac:dyDescent="0.25">
      <c r="B35" s="20" t="s">
        <v>6</v>
      </c>
      <c r="C35" s="20"/>
      <c r="D35" s="20"/>
      <c r="E35" s="20"/>
      <c r="F35" s="20"/>
      <c r="G35" s="20"/>
      <c r="H35" s="20"/>
      <c r="I35" s="20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2023-03-22T22:37:06Z</dcterms:modified>
</cp:coreProperties>
</file>