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go 2014" sheetId="1" r:id="rId1"/>
    <sheet name="2000 - 2014" sheetId="2" r:id="rId2"/>
  </sheets>
  <definedNames>
    <definedName name="_xlnm._FilterDatabase" localSheetId="0" hidden="1">'Enero - Ago 2014'!$B$9:$F$17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<sst xmlns="http://schemas.openxmlformats.org/spreadsheetml/2006/main" count="31" uniqueCount="22">
  <si>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</si>
  <si>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</si>
  <si>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</si>
  <si>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</si>
  <si>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</si>
  <si>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</si>
  <si>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</si>
  <si>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</si>
  <si>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</si>
  <si>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</si>
  <si>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</si>
  <si>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</si>
  <si>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</si>
  <si>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</si>
  <si>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</si>
  <si>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</si>
  <si>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</si>
  <si>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Nueva Zelanda</t>
  </si>
  <si>
    <t>Enero a Septiembre 2013</t>
  </si>
  <si>
    <t>Enero a  Septiembre 2014</t>
  </si>
  <si>
    <t>Ene - Sep 2014</t>
  </si>
  <si>
    <t>Ene - Sep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</si>
</sst>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C26" sqref="C26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280759.5</v>
      </c>
      <c r="D10" s="10">
        <v>0.52684303442312508</v>
      </c>
      <c r="E10" s="9">
        <v>76410.2</v>
      </c>
      <c r="F10" s="10">
        <v>0.46174996797188306</v>
      </c>
      <c r="G10" s="9">
        <v>484180.7</v>
      </c>
      <c r="H10" s="10">
        <v>0.54328433069403914</v>
      </c>
      <c r="I10" s="9">
        <v>105087.2</v>
      </c>
      <c r="J10" s="10">
        <v>0.48308246914170472</v>
      </c>
    </row>
    <row r="11" spans="2:10" x14ac:dyDescent="0.25">
      <c r="B11" s="8" t="s">
        <v>15</v>
      </c>
      <c r="C11" s="9">
        <v>241987.59999999998</v>
      </c>
      <c r="D11" s="10">
        <v>0.45408786337334767</v>
      </c>
      <c r="E11" s="9">
        <v>68447.399999999994</v>
      </c>
      <c r="F11" s="10">
        <v>0.41363044145622796</v>
      </c>
      <c r="G11" s="9">
        <v>392332.60000000003</v>
      </c>
      <c r="H11" s="10">
        <v>0.44022439143165387</v>
      </c>
      <c r="I11" s="9">
        <v>94288.4</v>
      </c>
      <c r="J11" s="10">
        <v>0.43344073382315551</v>
      </c>
    </row>
    <row r="12" spans="2:10" x14ac:dyDescent="0.25">
      <c r="B12" s="8" t="s">
        <v>16</v>
      </c>
      <c r="C12" s="9">
        <v>706.90000000000009</v>
      </c>
      <c r="D12" s="10">
        <v>1.3264923930755936E-3</v>
      </c>
      <c r="E12" s="9">
        <v>6750.4</v>
      </c>
      <c r="F12" s="10">
        <v>4.0792943661937794E-2</v>
      </c>
      <c r="G12" s="9">
        <v>13757.2</v>
      </c>
      <c r="H12" s="10">
        <v>1.5436532671013189E-2</v>
      </c>
      <c r="I12" s="9">
        <v>9362.2999999999993</v>
      </c>
      <c r="J12" s="10">
        <v>4.3038191148354714E-2</v>
      </c>
    </row>
    <row r="13" spans="2:10" x14ac:dyDescent="0.25">
      <c r="B13" s="8" t="s">
        <v>17</v>
      </c>
      <c r="C13" s="9">
        <v>51</v>
      </c>
      <c r="D13" s="10">
        <v>9.5701106304788889E-5</v>
      </c>
      <c r="E13" s="9">
        <v>1195.5999999999999</v>
      </c>
      <c r="F13" s="10">
        <v>7.2250597656750458E-3</v>
      </c>
      <c r="G13" s="9">
        <v>209.1</v>
      </c>
      <c r="H13" s="10">
        <v>2.3462470426459289E-4</v>
      </c>
      <c r="I13" s="9">
        <v>1329.5</v>
      </c>
      <c r="J13" s="10">
        <v>6.1116686211441203E-3</v>
      </c>
    </row>
    <row r="14" spans="2:10" x14ac:dyDescent="0.25">
      <c r="B14" s="8" t="s">
        <v>13</v>
      </c>
      <c r="C14" s="13">
        <v>9404.2000000000007</v>
      </c>
      <c r="D14" s="10">
        <v>1.764690870414698E-2</v>
      </c>
      <c r="E14" s="9">
        <v>12675.999999999998</v>
      </c>
      <c r="F14" s="10">
        <v>7.6601587144276423E-2</v>
      </c>
      <c r="G14" s="9">
        <v>730.9</v>
      </c>
      <c r="H14" s="10">
        <v>8.2012049902912935E-4</v>
      </c>
      <c r="I14" s="9">
        <v>7467.300000000002</v>
      </c>
      <c r="J14" s="10">
        <v>3.4326937265640831E-2</v>
      </c>
    </row>
    <row r="15" spans="2:10" x14ac:dyDescent="0.25">
      <c r="B15" s="8" t="s">
        <v>12</v>
      </c>
      <c r="C15" s="9">
        <v>532909.19999999995</v>
      </c>
      <c r="D15" s="12">
        <v>1</v>
      </c>
      <c r="E15" s="9">
        <v>165479.59999999998</v>
      </c>
      <c r="F15" s="12">
        <v>1.0000000000000002</v>
      </c>
      <c r="G15" s="9">
        <v>891210.5</v>
      </c>
      <c r="H15" s="12">
        <v>1</v>
      </c>
      <c r="I15" s="9">
        <v>217534.69999999995</v>
      </c>
      <c r="J15" s="12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B25" sqref="B25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20</v>
      </c>
      <c r="C23" s="2">
        <f>'Enero - Ago 2014'!G15</f>
        <v>891210.5</v>
      </c>
      <c r="D23" s="2">
        <f>'Enero - Ago 2014'!I15</f>
        <v>217534.69999999995</v>
      </c>
    </row>
    <row r="24" spans="2:9" x14ac:dyDescent="0.25">
      <c r="B24" s="1" t="s">
        <v>21</v>
      </c>
      <c r="C24" s="2">
        <f>'Enero - Ago 2014'!C15</f>
        <v>532909.19999999995</v>
      </c>
      <c r="D24" s="2">
        <f>'Enero - Ago 2014'!E15</f>
        <v>165479.59999999998</v>
      </c>
    </row>
    <row r="25" spans="2:9" x14ac:dyDescent="0.25">
      <c r="B25" s="1" t="s">
        <v>10</v>
      </c>
      <c r="C25" s="3">
        <f>C23/C24-1</f>
        <v>0.67234962353811878</v>
      </c>
      <c r="D25" s="3">
        <f>D23/D24-1</f>
        <v>0.31457110121126708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2014-10-13T20:27:30Z</dcterms:modified>
</cp:coreProperties>
</file>