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Precios Mdos Relevantes\Maiz\2021\"/>
    </mc:Choice>
  </mc:AlternateContent>
  <xr:revisionPtr revIDLastSave="0" documentId="13_ncr:1_{9F1D6387-B72E-4717-A761-BC8AF02C75BB}" xr6:coauthVersionLast="46" xr6:coauthVersionMax="46" xr10:uidLastSave="{00000000-0000-0000-0000-000000000000}"/>
  <bookViews>
    <workbookView xWindow="28680" yWindow="-1260" windowWidth="29040" windowHeight="15840" xr2:uid="{00000000-000D-0000-FFFF-FFFF00000000}"/>
  </bookViews>
  <sheets>
    <sheet name="Yellow#2" sheetId="1" r:id="rId1"/>
    <sheet name="Amarillo Argentino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6" i="1" l="1"/>
  <c r="O56" i="4"/>
  <c r="O55" i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<sst xmlns="http://schemas.openxmlformats.org/spreadsheetml/2006/main" count="34" uniqueCount="18">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</sst>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8"/>
  <sheetViews>
    <sheetView showGridLines="0" tabSelected="1" zoomScale="70" zoomScaleNormal="70" zoomScalePageLayoutView="90" workbookViewId="0">
      <selection activeCell="F67" sqref="F67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138.80000000000001</v>
      </c>
      <c r="D10" s="6">
        <v>130.4</v>
      </c>
      <c r="E10" s="6">
        <v>124.1</v>
      </c>
      <c r="F10" s="6">
        <v>125.3</v>
      </c>
      <c r="G10" s="6">
        <v>119.6</v>
      </c>
      <c r="H10" s="6">
        <v>114.5</v>
      </c>
      <c r="I10" s="6">
        <v>117</v>
      </c>
      <c r="J10" s="6">
        <v>141.5</v>
      </c>
      <c r="K10" s="6">
        <v>133.80000000000001</v>
      </c>
      <c r="L10" s="6">
        <v>126.9</v>
      </c>
      <c r="M10" s="6">
        <v>114.6</v>
      </c>
      <c r="N10" s="6">
        <v>115.6</v>
      </c>
      <c r="O10" s="6">
        <v>125.18</v>
      </c>
    </row>
    <row r="11" spans="2:15" ht="14.65" hidden="1" customHeight="1" x14ac:dyDescent="0.3">
      <c r="B11" s="5">
        <v>1976</v>
      </c>
      <c r="C11" s="6">
        <v>113.1</v>
      </c>
      <c r="D11" s="6">
        <v>117.3</v>
      </c>
      <c r="E11" s="6">
        <v>115.7</v>
      </c>
      <c r="F11" s="6">
        <v>114.5</v>
      </c>
      <c r="G11" s="6">
        <v>120.4</v>
      </c>
      <c r="H11" s="6">
        <v>126.2</v>
      </c>
      <c r="I11" s="6">
        <v>127.1</v>
      </c>
      <c r="J11" s="6">
        <v>124</v>
      </c>
      <c r="K11" s="6">
        <v>123.7</v>
      </c>
      <c r="L11" s="6">
        <v>113.2</v>
      </c>
      <c r="M11" s="6">
        <v>102.5</v>
      </c>
      <c r="N11" s="6">
        <v>106.1</v>
      </c>
      <c r="O11" s="6">
        <v>116.98</v>
      </c>
    </row>
    <row r="12" spans="2:15" ht="14.65" hidden="1" customHeight="1" x14ac:dyDescent="0.3">
      <c r="B12" s="5">
        <v>1977</v>
      </c>
      <c r="C12" s="6">
        <v>113.8</v>
      </c>
      <c r="D12" s="6">
        <v>118.5</v>
      </c>
      <c r="E12" s="6">
        <v>111.8</v>
      </c>
      <c r="F12" s="6">
        <v>110.5</v>
      </c>
      <c r="G12" s="6">
        <v>105.7</v>
      </c>
      <c r="H12" s="6">
        <v>100.5</v>
      </c>
      <c r="I12" s="6">
        <v>92.8</v>
      </c>
      <c r="J12" s="6">
        <v>82.3</v>
      </c>
      <c r="K12" s="6">
        <v>84</v>
      </c>
      <c r="L12" s="6">
        <v>89.8</v>
      </c>
      <c r="M12" s="6">
        <v>101.4</v>
      </c>
      <c r="N12" s="6">
        <v>103.2</v>
      </c>
      <c r="O12" s="6">
        <v>101.19</v>
      </c>
    </row>
    <row r="13" spans="2:15" ht="14.65" hidden="1" customHeight="1" x14ac:dyDescent="0.3">
      <c r="B13" s="5">
        <v>1978</v>
      </c>
      <c r="C13" s="6">
        <v>103.1</v>
      </c>
      <c r="D13" s="6">
        <v>107.2</v>
      </c>
      <c r="E13" s="6">
        <v>110</v>
      </c>
      <c r="F13" s="6">
        <v>120.7</v>
      </c>
      <c r="G13" s="6">
        <v>118.4</v>
      </c>
      <c r="H13" s="6">
        <v>115</v>
      </c>
      <c r="I13" s="6">
        <v>104.1</v>
      </c>
      <c r="J13" s="6">
        <v>98.7</v>
      </c>
      <c r="K13" s="6">
        <v>97</v>
      </c>
      <c r="L13" s="6">
        <v>99</v>
      </c>
      <c r="M13" s="6">
        <v>103.6</v>
      </c>
      <c r="N13" s="6">
        <v>116.3</v>
      </c>
      <c r="O13" s="6">
        <v>107.76</v>
      </c>
    </row>
    <row r="14" spans="2:15" ht="14.65" hidden="1" customHeight="1" x14ac:dyDescent="0.3">
      <c r="B14" s="5">
        <v>1979</v>
      </c>
      <c r="C14" s="6">
        <v>109.8</v>
      </c>
      <c r="D14" s="6">
        <v>111.4</v>
      </c>
      <c r="E14" s="6">
        <v>113.3</v>
      </c>
      <c r="F14" s="6">
        <v>116.1</v>
      </c>
      <c r="G14" s="6">
        <v>116.4</v>
      </c>
      <c r="H14" s="6">
        <v>124.2</v>
      </c>
      <c r="I14" s="6">
        <v>136.80000000000001</v>
      </c>
      <c r="J14" s="6">
        <v>124</v>
      </c>
      <c r="K14" s="6">
        <v>122.97</v>
      </c>
      <c r="L14" s="6">
        <v>127.4</v>
      </c>
      <c r="M14" s="6">
        <v>123.6</v>
      </c>
      <c r="N14" s="6">
        <v>124.17</v>
      </c>
      <c r="O14" s="6">
        <v>120.85</v>
      </c>
    </row>
    <row r="15" spans="2:15" ht="14.65" hidden="1" customHeight="1" x14ac:dyDescent="0.3">
      <c r="B15" s="5">
        <v>1980</v>
      </c>
      <c r="C15" s="6">
        <v>114.94</v>
      </c>
      <c r="D15" s="6">
        <v>118.46</v>
      </c>
      <c r="E15" s="6">
        <v>116.9</v>
      </c>
      <c r="F15" s="6">
        <v>113.47</v>
      </c>
      <c r="G15" s="6">
        <v>113.4</v>
      </c>
      <c r="H15" s="6">
        <v>115.02</v>
      </c>
      <c r="I15" s="6">
        <v>133.12</v>
      </c>
      <c r="J15" s="6">
        <v>143.88</v>
      </c>
      <c r="K15" s="6">
        <v>150.51</v>
      </c>
      <c r="L15" s="6">
        <v>146.22999999999999</v>
      </c>
      <c r="M15" s="6">
        <v>152.18</v>
      </c>
      <c r="N15" s="6">
        <v>157.82</v>
      </c>
      <c r="O15" s="6">
        <v>131.33000000000001</v>
      </c>
    </row>
    <row r="16" spans="2:15" ht="14.65" hidden="1" customHeight="1" x14ac:dyDescent="0.3">
      <c r="B16" s="5">
        <v>1981</v>
      </c>
      <c r="C16" s="6">
        <v>158.76</v>
      </c>
      <c r="D16" s="6">
        <v>149.71</v>
      </c>
      <c r="E16" s="6">
        <v>147.54</v>
      </c>
      <c r="F16" s="6">
        <v>149.22</v>
      </c>
      <c r="G16" s="6">
        <v>143.91999999999999</v>
      </c>
      <c r="H16" s="6">
        <v>140.72</v>
      </c>
      <c r="I16" s="6">
        <v>142.36000000000001</v>
      </c>
      <c r="J16" s="6">
        <v>139.19</v>
      </c>
      <c r="K16" s="6">
        <v>125.11</v>
      </c>
      <c r="L16" s="6">
        <v>119</v>
      </c>
      <c r="M16" s="6">
        <v>119.85</v>
      </c>
      <c r="N16" s="6">
        <v>115.96</v>
      </c>
      <c r="O16" s="6">
        <v>137.61000000000001</v>
      </c>
    </row>
    <row r="17" spans="2:15" ht="14.45" hidden="1" x14ac:dyDescent="0.3">
      <c r="B17" s="5">
        <v>1982</v>
      </c>
      <c r="C17" s="6">
        <v>118.48</v>
      </c>
      <c r="D17" s="6">
        <v>117.57</v>
      </c>
      <c r="E17" s="6">
        <v>118.43</v>
      </c>
      <c r="F17" s="6">
        <v>121.63</v>
      </c>
      <c r="G17" s="6">
        <v>120.4</v>
      </c>
      <c r="H17" s="6">
        <v>118.69</v>
      </c>
      <c r="I17" s="6">
        <v>115.9</v>
      </c>
      <c r="J17" s="6">
        <v>114.79</v>
      </c>
      <c r="K17" s="6">
        <v>106.45</v>
      </c>
      <c r="L17" s="6">
        <v>97.16</v>
      </c>
      <c r="M17" s="6">
        <v>106.84</v>
      </c>
      <c r="N17" s="6">
        <v>112.61</v>
      </c>
      <c r="O17" s="6">
        <v>114.08</v>
      </c>
    </row>
    <row r="18" spans="2:15" ht="14.45" hidden="1" x14ac:dyDescent="0.3">
      <c r="B18" s="5">
        <v>1983</v>
      </c>
      <c r="C18" s="6">
        <v>111.06</v>
      </c>
      <c r="D18" s="6">
        <v>119.66</v>
      </c>
      <c r="E18" s="6">
        <v>125.76</v>
      </c>
      <c r="F18" s="6">
        <v>137.38</v>
      </c>
      <c r="G18" s="6">
        <v>138.56</v>
      </c>
      <c r="H18" s="6">
        <v>137.43</v>
      </c>
      <c r="I18" s="6">
        <v>141.16</v>
      </c>
      <c r="J18" s="6">
        <v>157.30000000000001</v>
      </c>
      <c r="K18" s="6">
        <v>153.34</v>
      </c>
      <c r="L18" s="6">
        <v>152.06</v>
      </c>
      <c r="M18" s="6">
        <v>152.75</v>
      </c>
      <c r="N18" s="6">
        <v>146.81</v>
      </c>
      <c r="O18" s="6">
        <v>139.44</v>
      </c>
    </row>
    <row r="19" spans="2:15" ht="14.45" hidden="1" x14ac:dyDescent="0.3">
      <c r="B19" s="5">
        <v>1984</v>
      </c>
      <c r="C19" s="6">
        <v>145.97</v>
      </c>
      <c r="D19" s="6">
        <v>140.63999999999999</v>
      </c>
      <c r="E19" s="6">
        <v>151.46</v>
      </c>
      <c r="F19" s="6">
        <v>152.93</v>
      </c>
      <c r="G19" s="6">
        <v>148.83000000000001</v>
      </c>
      <c r="H19" s="6">
        <v>150.06</v>
      </c>
      <c r="I19" s="6">
        <v>147.83000000000001</v>
      </c>
      <c r="J19" s="6">
        <v>143.37</v>
      </c>
      <c r="K19" s="6">
        <v>135.41999999999999</v>
      </c>
      <c r="L19" s="6">
        <v>123.86</v>
      </c>
      <c r="M19" s="6">
        <v>120.63</v>
      </c>
      <c r="N19" s="6">
        <v>118.46</v>
      </c>
      <c r="O19" s="6">
        <v>139.96</v>
      </c>
    </row>
    <row r="20" spans="2:15" ht="14.45" hidden="1" x14ac:dyDescent="0.3">
      <c r="B20" s="5">
        <v>1985</v>
      </c>
      <c r="C20" s="6">
        <v>123.75</v>
      </c>
      <c r="D20" s="6">
        <v>120.99</v>
      </c>
      <c r="E20" s="6">
        <v>123.09</v>
      </c>
      <c r="F20" s="6">
        <v>123.5</v>
      </c>
      <c r="G20" s="6">
        <v>119.83</v>
      </c>
      <c r="H20" s="6">
        <v>118.44</v>
      </c>
      <c r="I20" s="6">
        <v>118.36</v>
      </c>
      <c r="J20" s="6">
        <v>106.6</v>
      </c>
      <c r="K20" s="6">
        <v>104.63</v>
      </c>
      <c r="L20" s="6">
        <v>101.77</v>
      </c>
      <c r="M20" s="6">
        <v>110.36</v>
      </c>
      <c r="N20" s="6">
        <v>112.86</v>
      </c>
      <c r="O20" s="6">
        <v>115.35</v>
      </c>
    </row>
    <row r="21" spans="2:15" ht="14.45" hidden="1" x14ac:dyDescent="0.3">
      <c r="B21" s="5">
        <v>1986</v>
      </c>
      <c r="C21" s="6">
        <v>109.93</v>
      </c>
      <c r="D21" s="6">
        <v>106.76</v>
      </c>
      <c r="E21" s="6">
        <v>103.03</v>
      </c>
      <c r="F21" s="6">
        <v>103.5</v>
      </c>
      <c r="G21" s="6">
        <v>108.62</v>
      </c>
      <c r="H21" s="6">
        <v>106.26</v>
      </c>
      <c r="I21" s="6">
        <v>86.21</v>
      </c>
      <c r="J21" s="6">
        <v>75.44</v>
      </c>
      <c r="K21" s="6">
        <v>68.56</v>
      </c>
      <c r="L21" s="6">
        <v>69.61</v>
      </c>
      <c r="M21" s="6">
        <v>76.239999999999995</v>
      </c>
      <c r="N21" s="6">
        <v>74.209999999999994</v>
      </c>
      <c r="O21" s="6">
        <v>90.7</v>
      </c>
    </row>
    <row r="22" spans="2:15" ht="14.45" hidden="1" x14ac:dyDescent="0.3">
      <c r="B22" s="5">
        <v>1987</v>
      </c>
      <c r="C22" s="6">
        <v>70.650000000000006</v>
      </c>
      <c r="D22" s="6">
        <v>70</v>
      </c>
      <c r="E22" s="6">
        <v>74.38</v>
      </c>
      <c r="F22" s="6">
        <v>77.05</v>
      </c>
      <c r="G22" s="6">
        <v>83.71</v>
      </c>
      <c r="H22" s="6">
        <v>82.91</v>
      </c>
      <c r="I22" s="6">
        <v>77.84</v>
      </c>
      <c r="J22" s="6">
        <v>72.98</v>
      </c>
      <c r="K22" s="6">
        <v>75.92</v>
      </c>
      <c r="L22" s="6">
        <v>80.22</v>
      </c>
      <c r="M22" s="6">
        <v>83.68</v>
      </c>
      <c r="N22" s="6">
        <v>84.6</v>
      </c>
      <c r="O22" s="6">
        <v>77.83</v>
      </c>
    </row>
    <row r="23" spans="2:15" ht="14.45" hidden="1" x14ac:dyDescent="0.3">
      <c r="B23" s="5">
        <v>1988</v>
      </c>
      <c r="C23" s="6">
        <v>89.07</v>
      </c>
      <c r="D23" s="6">
        <v>89.98</v>
      </c>
      <c r="E23" s="6">
        <v>92.61</v>
      </c>
      <c r="F23" s="6">
        <v>91.39</v>
      </c>
      <c r="G23" s="6">
        <v>92.46</v>
      </c>
      <c r="H23" s="6">
        <v>122.59</v>
      </c>
      <c r="I23" s="6">
        <v>128.97999999999999</v>
      </c>
      <c r="J23" s="6">
        <v>120.7</v>
      </c>
      <c r="K23" s="6">
        <v>123.44</v>
      </c>
      <c r="L23" s="6">
        <v>123.6</v>
      </c>
      <c r="M23" s="6">
        <v>116.23</v>
      </c>
      <c r="N23" s="6">
        <v>120.48</v>
      </c>
      <c r="O23" s="6">
        <v>109.29</v>
      </c>
    </row>
    <row r="24" spans="2:15" ht="14.45" hidden="1" x14ac:dyDescent="0.3">
      <c r="B24" s="5">
        <v>1989</v>
      </c>
      <c r="C24" s="6">
        <v>121.48</v>
      </c>
      <c r="D24" s="6">
        <v>120.47</v>
      </c>
      <c r="E24" s="6">
        <v>121.09</v>
      </c>
      <c r="F24" s="6">
        <v>117.85</v>
      </c>
      <c r="G24" s="6">
        <v>121.88</v>
      </c>
      <c r="H24" s="6">
        <v>117.11</v>
      </c>
      <c r="I24" s="6">
        <v>110.11</v>
      </c>
      <c r="J24" s="6">
        <v>102.82</v>
      </c>
      <c r="K24" s="6">
        <v>105.84</v>
      </c>
      <c r="L24" s="6">
        <v>109.05</v>
      </c>
      <c r="M24" s="6">
        <v>112.18</v>
      </c>
      <c r="N24" s="6">
        <v>111.63</v>
      </c>
      <c r="O24" s="6">
        <v>114.29</v>
      </c>
    </row>
    <row r="25" spans="2:15" ht="14.45" x14ac:dyDescent="0.3">
      <c r="B25" s="5">
        <v>1990</v>
      </c>
      <c r="C25" s="6">
        <v>108.62</v>
      </c>
      <c r="D25" s="6">
        <v>108.07</v>
      </c>
      <c r="E25" s="6">
        <v>111.76</v>
      </c>
      <c r="F25" s="6">
        <v>120.31</v>
      </c>
      <c r="G25" s="6">
        <v>123.23</v>
      </c>
      <c r="H25" s="6">
        <v>122.1</v>
      </c>
      <c r="I25" s="6">
        <v>117.68</v>
      </c>
      <c r="J25" s="6">
        <v>111.02</v>
      </c>
      <c r="K25" s="6">
        <v>103.46</v>
      </c>
      <c r="L25" s="6">
        <v>101.74</v>
      </c>
      <c r="M25" s="6">
        <v>101.61</v>
      </c>
      <c r="N25" s="6">
        <v>104.54</v>
      </c>
      <c r="O25" s="6">
        <v>111.18</v>
      </c>
    </row>
    <row r="26" spans="2:15" x14ac:dyDescent="0.25">
      <c r="B26" s="5">
        <v>1991</v>
      </c>
      <c r="C26" s="6">
        <v>108.11</v>
      </c>
      <c r="D26" s="6">
        <v>109.33</v>
      </c>
      <c r="E26" s="6">
        <v>112.15</v>
      </c>
      <c r="F26" s="6">
        <v>111.92</v>
      </c>
      <c r="G26" s="6">
        <v>106.86</v>
      </c>
      <c r="H26" s="6">
        <v>105.07</v>
      </c>
      <c r="I26" s="6">
        <v>108.21</v>
      </c>
      <c r="J26" s="6">
        <v>112.77</v>
      </c>
      <c r="K26" s="6">
        <v>109.98</v>
      </c>
      <c r="L26" s="6">
        <v>111.35</v>
      </c>
      <c r="M26" s="6">
        <v>107.89</v>
      </c>
      <c r="N26" s="6">
        <v>109.59</v>
      </c>
      <c r="O26" s="6">
        <v>109.44</v>
      </c>
    </row>
    <row r="27" spans="2:15" x14ac:dyDescent="0.25">
      <c r="B27" s="5">
        <v>1992</v>
      </c>
      <c r="C27" s="6">
        <v>112.86</v>
      </c>
      <c r="D27" s="6">
        <v>114.91</v>
      </c>
      <c r="E27" s="6">
        <v>119.49</v>
      </c>
      <c r="F27" s="6">
        <v>111.42</v>
      </c>
      <c r="G27" s="6">
        <v>112.85</v>
      </c>
      <c r="H27" s="6">
        <v>111.7</v>
      </c>
      <c r="I27" s="6">
        <v>104.37</v>
      </c>
      <c r="J27" s="6">
        <v>98.52</v>
      </c>
      <c r="K27" s="6">
        <v>100.02</v>
      </c>
      <c r="L27" s="6">
        <v>96.11</v>
      </c>
      <c r="M27" s="6">
        <v>97.49</v>
      </c>
      <c r="N27" s="6">
        <v>97.38</v>
      </c>
      <c r="O27" s="6">
        <v>106.43</v>
      </c>
    </row>
    <row r="28" spans="2:15" x14ac:dyDescent="0.25">
      <c r="B28" s="5">
        <v>1993</v>
      </c>
      <c r="C28" s="6">
        <v>97.71</v>
      </c>
      <c r="D28" s="6">
        <v>97.15</v>
      </c>
      <c r="E28" s="6">
        <v>98.89</v>
      </c>
      <c r="F28" s="6">
        <v>102.35</v>
      </c>
      <c r="G28" s="6">
        <v>101.57</v>
      </c>
      <c r="H28" s="6">
        <v>96.21</v>
      </c>
      <c r="I28" s="6">
        <v>106.62</v>
      </c>
      <c r="J28" s="6">
        <v>109.72</v>
      </c>
      <c r="K28" s="6">
        <v>104.01</v>
      </c>
      <c r="L28" s="6">
        <v>109.13</v>
      </c>
      <c r="M28" s="6">
        <v>118.3</v>
      </c>
      <c r="N28" s="6">
        <v>123.41</v>
      </c>
      <c r="O28" s="6">
        <v>105.42</v>
      </c>
    </row>
    <row r="29" spans="2:15" x14ac:dyDescent="0.25">
      <c r="B29" s="5">
        <v>1994</v>
      </c>
      <c r="C29" s="6">
        <v>128.58000000000001</v>
      </c>
      <c r="D29" s="6">
        <v>125.17</v>
      </c>
      <c r="E29" s="6">
        <v>119.67</v>
      </c>
      <c r="F29" s="6">
        <v>114.38</v>
      </c>
      <c r="G29" s="6">
        <v>111.73</v>
      </c>
      <c r="H29" s="6">
        <v>114.11</v>
      </c>
      <c r="I29" s="6">
        <v>99.43</v>
      </c>
      <c r="J29" s="6">
        <v>97.33</v>
      </c>
      <c r="K29" s="6">
        <v>98.91</v>
      </c>
      <c r="L29" s="6">
        <v>98.04</v>
      </c>
      <c r="M29" s="6">
        <v>98.51</v>
      </c>
      <c r="N29" s="6">
        <v>105.82</v>
      </c>
      <c r="O29" s="6">
        <v>109.31</v>
      </c>
    </row>
    <row r="30" spans="2:15" x14ac:dyDescent="0.25">
      <c r="B30" s="5">
        <v>1995</v>
      </c>
      <c r="C30" s="6">
        <v>109.72</v>
      </c>
      <c r="D30" s="6">
        <v>109.08</v>
      </c>
      <c r="E30" s="6">
        <v>111.27</v>
      </c>
      <c r="F30" s="6">
        <v>111.8</v>
      </c>
      <c r="G30" s="6">
        <v>114.38</v>
      </c>
      <c r="H30" s="6">
        <v>121.26</v>
      </c>
      <c r="I30" s="6">
        <v>127.73</v>
      </c>
      <c r="J30" s="6">
        <v>128</v>
      </c>
      <c r="K30" s="6">
        <v>134.38999999999999</v>
      </c>
      <c r="L30" s="6">
        <v>142.85</v>
      </c>
      <c r="M30" s="6">
        <v>145.06</v>
      </c>
      <c r="N30" s="6">
        <v>152.25</v>
      </c>
      <c r="O30" s="6">
        <v>125.65</v>
      </c>
    </row>
    <row r="31" spans="2:15" x14ac:dyDescent="0.25">
      <c r="B31" s="5">
        <v>1996</v>
      </c>
      <c r="C31" s="6">
        <v>160.34</v>
      </c>
      <c r="D31" s="6">
        <v>167.04</v>
      </c>
      <c r="E31" s="6">
        <v>172.24</v>
      </c>
      <c r="F31" s="6">
        <v>191.71</v>
      </c>
      <c r="G31" s="6">
        <v>206.42</v>
      </c>
      <c r="H31" s="6">
        <v>199.58</v>
      </c>
      <c r="I31" s="6">
        <v>199.78</v>
      </c>
      <c r="J31" s="6">
        <v>190.04</v>
      </c>
      <c r="K31" s="6">
        <v>149.19</v>
      </c>
      <c r="L31" s="6">
        <v>132.96</v>
      </c>
      <c r="M31" s="6">
        <v>121.39</v>
      </c>
      <c r="N31" s="6">
        <v>121.6</v>
      </c>
      <c r="O31" s="6">
        <v>167.69</v>
      </c>
    </row>
    <row r="32" spans="2:15" x14ac:dyDescent="0.25">
      <c r="B32" s="5">
        <v>1997</v>
      </c>
      <c r="C32" s="6">
        <v>123.45</v>
      </c>
      <c r="D32" s="6">
        <v>124.78</v>
      </c>
      <c r="E32" s="6">
        <v>131.38</v>
      </c>
      <c r="F32" s="6">
        <v>127.09</v>
      </c>
      <c r="G32" s="6">
        <v>120.06</v>
      </c>
      <c r="H32" s="6">
        <v>115.04</v>
      </c>
      <c r="I32" s="6">
        <v>107.76</v>
      </c>
      <c r="J32" s="6">
        <v>114.49</v>
      </c>
      <c r="K32" s="6">
        <v>115.71</v>
      </c>
      <c r="L32" s="6">
        <v>122.47</v>
      </c>
      <c r="M32" s="6">
        <v>119.55</v>
      </c>
      <c r="N32" s="6">
        <v>115.69</v>
      </c>
      <c r="O32" s="6">
        <v>119.79</v>
      </c>
    </row>
    <row r="33" spans="2:15" x14ac:dyDescent="0.25">
      <c r="B33" s="5">
        <v>1998</v>
      </c>
      <c r="C33" s="6">
        <v>116.44</v>
      </c>
      <c r="D33" s="6">
        <v>115.04</v>
      </c>
      <c r="E33" s="6">
        <v>116.68</v>
      </c>
      <c r="F33" s="6">
        <v>109.47</v>
      </c>
      <c r="G33" s="6">
        <v>108.17</v>
      </c>
      <c r="H33" s="6">
        <v>105.78</v>
      </c>
      <c r="I33" s="6">
        <v>102.68</v>
      </c>
      <c r="J33" s="6">
        <v>90.35</v>
      </c>
      <c r="K33" s="6">
        <v>88.2</v>
      </c>
      <c r="L33" s="6">
        <v>97.48</v>
      </c>
      <c r="M33" s="6">
        <v>99.96</v>
      </c>
      <c r="N33" s="6">
        <v>97.76</v>
      </c>
      <c r="O33" s="6">
        <v>104</v>
      </c>
    </row>
    <row r="34" spans="2:15" x14ac:dyDescent="0.25">
      <c r="B34" s="5">
        <v>1999</v>
      </c>
      <c r="C34" s="6">
        <v>100.69</v>
      </c>
      <c r="D34" s="6">
        <v>96.1</v>
      </c>
      <c r="E34" s="6">
        <v>98.5</v>
      </c>
      <c r="F34" s="6">
        <v>95.66</v>
      </c>
      <c r="G34" s="6">
        <v>94.22</v>
      </c>
      <c r="H34" s="6">
        <v>95.38</v>
      </c>
      <c r="I34" s="6">
        <v>85.51</v>
      </c>
      <c r="J34" s="6">
        <v>89.04</v>
      </c>
      <c r="K34" s="6">
        <v>86.87</v>
      </c>
      <c r="L34" s="6">
        <v>87.23</v>
      </c>
      <c r="M34" s="6">
        <v>87.1</v>
      </c>
      <c r="N34" s="6">
        <v>89.55</v>
      </c>
      <c r="O34" s="6">
        <v>92.15</v>
      </c>
    </row>
    <row r="35" spans="2:15" x14ac:dyDescent="0.25">
      <c r="B35" s="5">
        <v>2000</v>
      </c>
      <c r="C35" s="6">
        <v>93.43</v>
      </c>
      <c r="D35" s="6">
        <v>98.14</v>
      </c>
      <c r="E35" s="6">
        <v>97.5</v>
      </c>
      <c r="F35" s="6">
        <v>97.71</v>
      </c>
      <c r="G35" s="6">
        <v>97.77</v>
      </c>
      <c r="H35" s="6">
        <v>87.35</v>
      </c>
      <c r="I35" s="6">
        <v>77.48</v>
      </c>
      <c r="J35" s="6">
        <v>77.91</v>
      </c>
      <c r="K35" s="6">
        <v>83.33</v>
      </c>
      <c r="L35" s="6">
        <v>86.26</v>
      </c>
      <c r="M35" s="6">
        <v>91.17</v>
      </c>
      <c r="N35" s="6">
        <v>97.9</v>
      </c>
      <c r="O35" s="6">
        <v>90.5</v>
      </c>
    </row>
    <row r="36" spans="2:15" x14ac:dyDescent="0.25">
      <c r="B36" s="5">
        <v>2001</v>
      </c>
      <c r="C36" s="6">
        <v>96.14</v>
      </c>
      <c r="D36" s="6">
        <v>94.88</v>
      </c>
      <c r="E36" s="6">
        <v>94.34</v>
      </c>
      <c r="F36" s="6">
        <v>90.37</v>
      </c>
      <c r="G36" s="6">
        <v>87.32</v>
      </c>
      <c r="H36" s="6">
        <v>86.13</v>
      </c>
      <c r="I36" s="6">
        <v>92.47</v>
      </c>
      <c r="J36" s="6">
        <v>94.82</v>
      </c>
      <c r="K36" s="6">
        <v>91.03</v>
      </c>
      <c r="L36" s="6">
        <v>88.37</v>
      </c>
      <c r="M36" s="6">
        <v>92.28</v>
      </c>
      <c r="N36" s="6">
        <v>96.05</v>
      </c>
      <c r="O36" s="6">
        <v>92.02</v>
      </c>
    </row>
    <row r="37" spans="2:15" x14ac:dyDescent="0.25">
      <c r="B37" s="5">
        <v>2002</v>
      </c>
      <c r="C37" s="6">
        <v>96.34</v>
      </c>
      <c r="D37" s="6">
        <v>92.69</v>
      </c>
      <c r="E37" s="6">
        <v>92.91</v>
      </c>
      <c r="F37" s="6">
        <v>89.5</v>
      </c>
      <c r="G37" s="6">
        <v>92.01</v>
      </c>
      <c r="H37" s="6">
        <v>96.08</v>
      </c>
      <c r="I37" s="6">
        <v>101.91</v>
      </c>
      <c r="J37" s="6">
        <v>110.61</v>
      </c>
      <c r="K37" s="6">
        <v>114.49</v>
      </c>
      <c r="L37" s="6">
        <v>112.11</v>
      </c>
      <c r="M37" s="6">
        <v>112.61</v>
      </c>
      <c r="N37" s="6">
        <v>109.59</v>
      </c>
      <c r="O37" s="6">
        <v>101.74</v>
      </c>
    </row>
    <row r="38" spans="2:15" x14ac:dyDescent="0.25">
      <c r="B38" s="5">
        <v>2003</v>
      </c>
      <c r="C38" s="6">
        <v>109.32</v>
      </c>
      <c r="D38" s="6">
        <v>109.21</v>
      </c>
      <c r="E38" s="6">
        <v>108.66</v>
      </c>
      <c r="F38" s="6">
        <v>107.92</v>
      </c>
      <c r="G38" s="6">
        <v>109.74</v>
      </c>
      <c r="H38" s="6">
        <v>109.07</v>
      </c>
      <c r="I38" s="6">
        <v>103</v>
      </c>
      <c r="J38" s="6">
        <v>102.31</v>
      </c>
      <c r="K38" s="6">
        <v>106.17</v>
      </c>
      <c r="L38" s="6">
        <v>106.92</v>
      </c>
      <c r="M38" s="6">
        <v>115.24</v>
      </c>
      <c r="N38" s="6">
        <v>115.6</v>
      </c>
      <c r="O38" s="6">
        <v>108.6</v>
      </c>
    </row>
    <row r="39" spans="2:15" x14ac:dyDescent="0.25">
      <c r="B39" s="5">
        <v>2004</v>
      </c>
      <c r="C39" s="6">
        <v>118.42</v>
      </c>
      <c r="D39" s="6">
        <v>124.93</v>
      </c>
      <c r="E39" s="6">
        <v>130.94999999999999</v>
      </c>
      <c r="F39" s="6">
        <v>136.43</v>
      </c>
      <c r="G39" s="6">
        <v>131.07</v>
      </c>
      <c r="H39" s="6">
        <v>129.53</v>
      </c>
      <c r="I39" s="6">
        <v>108.61</v>
      </c>
      <c r="J39" s="6">
        <v>106.33</v>
      </c>
      <c r="K39" s="6">
        <v>99.98</v>
      </c>
      <c r="L39" s="6">
        <v>98.23</v>
      </c>
      <c r="M39" s="6">
        <v>96.16</v>
      </c>
      <c r="N39" s="6">
        <v>96.87</v>
      </c>
      <c r="O39" s="6">
        <v>114.79</v>
      </c>
    </row>
    <row r="40" spans="2:15" x14ac:dyDescent="0.25">
      <c r="B40" s="5">
        <v>2005</v>
      </c>
      <c r="C40" s="6">
        <v>98.43</v>
      </c>
      <c r="D40" s="6">
        <v>97.01</v>
      </c>
      <c r="E40" s="6">
        <v>103.57</v>
      </c>
      <c r="F40" s="6">
        <v>98.31</v>
      </c>
      <c r="G40" s="6">
        <v>97.1</v>
      </c>
      <c r="H40" s="6">
        <v>100.13</v>
      </c>
      <c r="I40" s="6">
        <v>107.85</v>
      </c>
      <c r="J40" s="6">
        <v>100.95</v>
      </c>
      <c r="K40" s="6">
        <v>100.96</v>
      </c>
      <c r="L40" s="6">
        <v>104.43</v>
      </c>
      <c r="M40" s="6">
        <v>98.6</v>
      </c>
      <c r="N40" s="6">
        <v>104.4</v>
      </c>
      <c r="O40" s="6">
        <v>100.98</v>
      </c>
    </row>
    <row r="41" spans="2:15" x14ac:dyDescent="0.25">
      <c r="B41" s="5">
        <v>2006</v>
      </c>
      <c r="C41" s="6">
        <v>104.87</v>
      </c>
      <c r="D41" s="6">
        <v>109.01</v>
      </c>
      <c r="E41" s="6">
        <v>106.92</v>
      </c>
      <c r="F41" s="6">
        <v>109.97</v>
      </c>
      <c r="G41" s="6">
        <v>112.89</v>
      </c>
      <c r="H41" s="6">
        <v>111.68</v>
      </c>
      <c r="I41" s="6">
        <v>117.17</v>
      </c>
      <c r="J41" s="6">
        <v>118.23</v>
      </c>
      <c r="K41" s="6">
        <v>122.68</v>
      </c>
      <c r="L41" s="6">
        <v>144.74</v>
      </c>
      <c r="M41" s="6">
        <v>166.69</v>
      </c>
      <c r="N41" s="6">
        <v>165.14</v>
      </c>
      <c r="O41" s="6">
        <v>124.17</v>
      </c>
    </row>
    <row r="42" spans="2:15" x14ac:dyDescent="0.25">
      <c r="B42" s="5">
        <v>2007</v>
      </c>
      <c r="C42" s="6">
        <v>169.18</v>
      </c>
      <c r="D42" s="6">
        <v>179.97</v>
      </c>
      <c r="E42" s="6">
        <v>172.15</v>
      </c>
      <c r="F42" s="6">
        <v>155.51</v>
      </c>
      <c r="G42" s="6">
        <v>162.30000000000001</v>
      </c>
      <c r="H42" s="6">
        <v>168.07</v>
      </c>
      <c r="I42" s="6">
        <v>150.12</v>
      </c>
      <c r="J42" s="6">
        <v>159.75</v>
      </c>
      <c r="K42" s="6">
        <v>169.22</v>
      </c>
      <c r="L42" s="6">
        <v>174.35</v>
      </c>
      <c r="M42" s="6">
        <v>186.04</v>
      </c>
      <c r="N42" s="6">
        <v>201.61</v>
      </c>
      <c r="O42" s="6">
        <v>170.69</v>
      </c>
    </row>
    <row r="43" spans="2:15" x14ac:dyDescent="0.25">
      <c r="B43" s="5">
        <v>2008</v>
      </c>
      <c r="C43" s="6">
        <v>218.63</v>
      </c>
      <c r="D43" s="6">
        <v>227.99</v>
      </c>
      <c r="E43" s="6">
        <v>238.29</v>
      </c>
      <c r="F43" s="6">
        <v>252.96</v>
      </c>
      <c r="G43" s="6">
        <v>248.12</v>
      </c>
      <c r="H43" s="6">
        <v>293.98</v>
      </c>
      <c r="I43" s="6">
        <v>270.75</v>
      </c>
      <c r="J43" s="6">
        <v>238.97</v>
      </c>
      <c r="K43" s="6">
        <v>237.38</v>
      </c>
      <c r="L43" s="6">
        <v>187.61</v>
      </c>
      <c r="M43" s="6">
        <v>168.94</v>
      </c>
      <c r="N43" s="6">
        <v>163.84</v>
      </c>
      <c r="O43" s="6">
        <v>228.96</v>
      </c>
    </row>
    <row r="44" spans="2:15" x14ac:dyDescent="0.25">
      <c r="B44" s="5">
        <v>2009</v>
      </c>
      <c r="C44" s="6">
        <v>177.67</v>
      </c>
      <c r="D44" s="6">
        <v>167.64</v>
      </c>
      <c r="E44" s="6">
        <v>169.95</v>
      </c>
      <c r="F44" s="6">
        <v>174.35</v>
      </c>
      <c r="G44" s="6">
        <v>185.92</v>
      </c>
      <c r="H44" s="6">
        <v>185.73</v>
      </c>
      <c r="I44" s="6">
        <v>160.09</v>
      </c>
      <c r="J44" s="6">
        <v>164.09</v>
      </c>
      <c r="K44" s="6">
        <v>162.5</v>
      </c>
      <c r="L44" s="6">
        <v>179.49</v>
      </c>
      <c r="M44" s="6">
        <v>187.3</v>
      </c>
      <c r="N44" s="6">
        <v>183.15</v>
      </c>
      <c r="O44" s="6">
        <v>174.82</v>
      </c>
    </row>
    <row r="45" spans="2:15" x14ac:dyDescent="0.25">
      <c r="B45" s="5">
        <v>2010</v>
      </c>
      <c r="C45" s="6">
        <v>181.36</v>
      </c>
      <c r="D45" s="6">
        <v>168.89</v>
      </c>
      <c r="E45" s="6">
        <v>166.3</v>
      </c>
      <c r="F45" s="6">
        <v>163.43</v>
      </c>
      <c r="G45" s="6">
        <v>170.17</v>
      </c>
      <c r="H45" s="6">
        <v>160.71</v>
      </c>
      <c r="I45" s="6">
        <v>179.14</v>
      </c>
      <c r="J45" s="6">
        <v>200.4</v>
      </c>
      <c r="K45" s="6">
        <v>232.19</v>
      </c>
      <c r="L45" s="6">
        <v>252.89</v>
      </c>
      <c r="M45" s="6">
        <v>249.96</v>
      </c>
      <c r="N45" s="6">
        <v>259.89999999999998</v>
      </c>
      <c r="O45" s="6">
        <v>198.78</v>
      </c>
    </row>
    <row r="46" spans="2:15" x14ac:dyDescent="0.25">
      <c r="B46" s="5">
        <v>2011</v>
      </c>
      <c r="C46" s="6">
        <v>271.3</v>
      </c>
      <c r="D46" s="6">
        <v>298.91000000000003</v>
      </c>
      <c r="E46" s="6">
        <v>296.36</v>
      </c>
      <c r="F46" s="6">
        <v>324.57</v>
      </c>
      <c r="G46" s="6">
        <v>313.45999999999998</v>
      </c>
      <c r="H46" s="6">
        <v>313.5</v>
      </c>
      <c r="I46" s="6">
        <v>304.43</v>
      </c>
      <c r="J46" s="6">
        <v>313.72000000000003</v>
      </c>
      <c r="K46" s="6">
        <v>299.68</v>
      </c>
      <c r="L46" s="6">
        <v>278.33</v>
      </c>
      <c r="M46" s="6">
        <v>277.52</v>
      </c>
      <c r="N46" s="6">
        <v>262.13</v>
      </c>
      <c r="O46" s="6">
        <v>296.16000000000003</v>
      </c>
    </row>
    <row r="47" spans="2:15" x14ac:dyDescent="0.25">
      <c r="B47" s="5">
        <v>2012</v>
      </c>
      <c r="C47" s="6">
        <v>275.41000000000003</v>
      </c>
      <c r="D47" s="6">
        <v>283.68</v>
      </c>
      <c r="E47" s="6">
        <v>284.14999999999998</v>
      </c>
      <c r="F47" s="6">
        <v>277.83</v>
      </c>
      <c r="G47" s="6">
        <v>276.31</v>
      </c>
      <c r="H47" s="6">
        <v>273.86</v>
      </c>
      <c r="I47" s="6">
        <v>335.64</v>
      </c>
      <c r="J47" s="6">
        <v>337.33</v>
      </c>
      <c r="K47" s="6">
        <v>323.49</v>
      </c>
      <c r="L47" s="6">
        <v>322.44</v>
      </c>
      <c r="M47" s="6">
        <v>325.57</v>
      </c>
      <c r="N47" s="6">
        <v>315.23</v>
      </c>
      <c r="O47" s="6">
        <v>302.58</v>
      </c>
    </row>
    <row r="48" spans="2:15" x14ac:dyDescent="0.25">
      <c r="B48" s="5">
        <v>2013</v>
      </c>
      <c r="C48" s="6">
        <v>307.41000000000003</v>
      </c>
      <c r="D48" s="6">
        <v>304.33999999999997</v>
      </c>
      <c r="E48" s="6">
        <v>311.58</v>
      </c>
      <c r="F48" s="6">
        <v>282.7</v>
      </c>
      <c r="G48" s="6">
        <v>296.47000000000003</v>
      </c>
      <c r="H48" s="6">
        <v>293.08999999999997</v>
      </c>
      <c r="I48" s="6">
        <v>264.61</v>
      </c>
      <c r="J48" s="6">
        <v>223.38</v>
      </c>
      <c r="K48" s="6">
        <v>223.04</v>
      </c>
      <c r="L48" s="6">
        <v>213</v>
      </c>
      <c r="M48" s="6">
        <v>215.46</v>
      </c>
      <c r="N48" s="6">
        <v>214.83</v>
      </c>
      <c r="O48" s="6">
        <v>262.49250000000001</v>
      </c>
    </row>
    <row r="49" spans="2:15" ht="15" customHeight="1" x14ac:dyDescent="0.25">
      <c r="B49" s="5">
        <v>2014</v>
      </c>
      <c r="C49" s="6">
        <v>210.9</v>
      </c>
      <c r="D49" s="6">
        <v>223.09</v>
      </c>
      <c r="E49" s="6">
        <v>235.80190476190478</v>
      </c>
      <c r="F49" s="6">
        <v>234.91</v>
      </c>
      <c r="G49" s="6">
        <v>229.35</v>
      </c>
      <c r="H49" s="6">
        <v>217.31</v>
      </c>
      <c r="I49" s="6">
        <v>196.66</v>
      </c>
      <c r="J49" s="6">
        <v>195.78</v>
      </c>
      <c r="K49" s="6">
        <v>183.25</v>
      </c>
      <c r="L49" s="6">
        <v>186.53</v>
      </c>
      <c r="M49" s="6">
        <v>193.7</v>
      </c>
      <c r="N49" s="6">
        <v>189.51</v>
      </c>
      <c r="O49" s="6">
        <v>208.06599206349202</v>
      </c>
    </row>
    <row r="50" spans="2:15" ht="15" customHeight="1" x14ac:dyDescent="0.25">
      <c r="B50" s="5">
        <v>2015</v>
      </c>
      <c r="C50" s="6">
        <v>181.7</v>
      </c>
      <c r="D50" s="6">
        <v>181.06</v>
      </c>
      <c r="E50" s="6">
        <v>178.66</v>
      </c>
      <c r="F50" s="6">
        <v>178.25</v>
      </c>
      <c r="G50" s="6">
        <v>173.03</v>
      </c>
      <c r="H50" s="6">
        <v>173.16</v>
      </c>
      <c r="I50" s="6">
        <v>187.04</v>
      </c>
      <c r="J50" s="6">
        <v>168.76</v>
      </c>
      <c r="K50" s="6">
        <v>175.98</v>
      </c>
      <c r="L50" s="6">
        <v>180.02</v>
      </c>
      <c r="M50" s="6">
        <v>173.42</v>
      </c>
      <c r="N50" s="6">
        <v>171.02</v>
      </c>
      <c r="O50" s="6">
        <f>AVERAGE(C50:N50)</f>
        <v>176.84166666666667</v>
      </c>
    </row>
    <row r="51" spans="2:15" ht="15" customHeight="1" x14ac:dyDescent="0.25">
      <c r="B51" s="5">
        <v>2016</v>
      </c>
      <c r="C51" s="6">
        <v>169.1</v>
      </c>
      <c r="D51" s="6">
        <v>166.78</v>
      </c>
      <c r="E51" s="6">
        <v>163.31</v>
      </c>
      <c r="F51" s="6">
        <v>169.05</v>
      </c>
      <c r="G51" s="6">
        <v>175.18</v>
      </c>
      <c r="H51" s="6">
        <v>190.48</v>
      </c>
      <c r="I51" s="6">
        <v>175.08</v>
      </c>
      <c r="J51" s="6">
        <v>167.78</v>
      </c>
      <c r="K51" s="6">
        <v>164.84</v>
      </c>
      <c r="L51" s="6">
        <v>166.78</v>
      </c>
      <c r="M51" s="6">
        <v>163.58000000000001</v>
      </c>
      <c r="N51" s="6">
        <v>161.84</v>
      </c>
      <c r="O51" s="6">
        <v>169.48333333333332</v>
      </c>
    </row>
    <row r="52" spans="2:15" ht="15" customHeight="1" x14ac:dyDescent="0.25">
      <c r="B52" s="5">
        <v>2017</v>
      </c>
      <c r="C52" s="6">
        <v>168.89</v>
      </c>
      <c r="D52" s="6">
        <v>170.92</v>
      </c>
      <c r="E52" s="6">
        <v>164.44</v>
      </c>
      <c r="F52" s="6">
        <v>160.12</v>
      </c>
      <c r="G52" s="6">
        <v>162.34</v>
      </c>
      <c r="H52" s="6">
        <v>162.38999999999999</v>
      </c>
      <c r="I52" s="6">
        <v>164.59</v>
      </c>
      <c r="J52" s="6">
        <v>160.27000000000001</v>
      </c>
      <c r="K52" s="6">
        <v>157.75</v>
      </c>
      <c r="L52" s="6">
        <v>158.82</v>
      </c>
      <c r="M52" s="6">
        <v>157.06</v>
      </c>
      <c r="N52" s="6">
        <v>158.76</v>
      </c>
      <c r="O52" s="6">
        <f>AVERAGE(C52:N52)</f>
        <v>162.1958333333333</v>
      </c>
    </row>
    <row r="53" spans="2:15" ht="15" customHeight="1" x14ac:dyDescent="0.25">
      <c r="B53" s="5">
        <v>2018</v>
      </c>
      <c r="C53" s="6">
        <v>164.57</v>
      </c>
      <c r="D53" s="6">
        <v>171.33</v>
      </c>
      <c r="E53" s="6">
        <v>186.03</v>
      </c>
      <c r="F53" s="6">
        <v>194.04</v>
      </c>
      <c r="G53" s="6">
        <v>197.14</v>
      </c>
      <c r="H53" s="6">
        <v>172.83</v>
      </c>
      <c r="I53" s="6">
        <v>164.09</v>
      </c>
      <c r="J53" s="6">
        <v>170.37</v>
      </c>
      <c r="K53" s="6">
        <v>162.38</v>
      </c>
      <c r="L53" s="6">
        <v>167.36</v>
      </c>
      <c r="M53" s="6">
        <v>165.42</v>
      </c>
      <c r="N53" s="6">
        <v>171.74</v>
      </c>
      <c r="O53" s="6">
        <f>AVERAGE(C53:N53)</f>
        <v>173.94166666666669</v>
      </c>
    </row>
    <row r="54" spans="2:15" x14ac:dyDescent="0.25">
      <c r="B54" s="5">
        <v>2019</v>
      </c>
      <c r="C54" s="6">
        <v>172.44</v>
      </c>
      <c r="D54" s="6">
        <v>177.51</v>
      </c>
      <c r="E54" s="6">
        <v>176.89</v>
      </c>
      <c r="F54" s="6">
        <v>168.01</v>
      </c>
      <c r="G54" s="6">
        <v>177.81</v>
      </c>
      <c r="H54" s="6">
        <v>199.97</v>
      </c>
      <c r="I54" s="6">
        <v>199.08</v>
      </c>
      <c r="J54" s="6">
        <v>173.53</v>
      </c>
      <c r="K54" s="6">
        <v>162.32</v>
      </c>
      <c r="L54" s="6">
        <v>172.26</v>
      </c>
      <c r="M54" s="6">
        <v>172.83</v>
      </c>
      <c r="N54" s="6">
        <v>174.44</v>
      </c>
      <c r="O54" s="6">
        <f>AVERAGE(C54:N54)</f>
        <v>177.25749999999996</v>
      </c>
    </row>
    <row r="55" spans="2:15" x14ac:dyDescent="0.25">
      <c r="B55" s="5">
        <v>2020</v>
      </c>
      <c r="C55" s="6">
        <v>177.95</v>
      </c>
      <c r="D55" s="6">
        <v>177.42</v>
      </c>
      <c r="E55" s="6">
        <v>170.76</v>
      </c>
      <c r="F55" s="6">
        <v>155.65</v>
      </c>
      <c r="G55" s="6">
        <v>151.71</v>
      </c>
      <c r="H55" s="6">
        <v>162.19999999999999</v>
      </c>
      <c r="I55" s="6">
        <v>169.15</v>
      </c>
      <c r="J55" s="6">
        <v>167.24</v>
      </c>
      <c r="K55" s="6">
        <v>189.79</v>
      </c>
      <c r="L55" s="6">
        <v>219.85</v>
      </c>
      <c r="M55" s="6">
        <v>224.4</v>
      </c>
      <c r="N55" s="6">
        <v>222.11</v>
      </c>
      <c r="O55" s="6">
        <f>AVERAGE(C55:N55)</f>
        <v>182.35249999999999</v>
      </c>
    </row>
    <row r="56" spans="2:15" x14ac:dyDescent="0.25">
      <c r="B56" s="5">
        <v>2021</v>
      </c>
      <c r="C56" s="6">
        <v>245.84</v>
      </c>
      <c r="D56" s="6">
        <v>252.97</v>
      </c>
      <c r="E56" s="6">
        <v>250.74</v>
      </c>
      <c r="F56" s="6"/>
      <c r="G56" s="6"/>
      <c r="H56" s="6"/>
      <c r="I56" s="6"/>
      <c r="J56" s="6"/>
      <c r="K56" s="6"/>
      <c r="L56" s="6"/>
      <c r="M56" s="6"/>
      <c r="N56" s="6"/>
      <c r="O56" s="6">
        <f>AVERAGE(C56:N56)</f>
        <v>249.85</v>
      </c>
    </row>
    <row r="57" spans="2:15" x14ac:dyDescent="0.25">
      <c r="C57" s="1"/>
      <c r="F57" s="1"/>
      <c r="G57" s="2"/>
    </row>
    <row r="58" spans="2:15" x14ac:dyDescent="0.25">
      <c r="B58" s="13" t="s">
        <v>15</v>
      </c>
      <c r="C58" s="13"/>
      <c r="D58" s="13"/>
      <c r="E58" s="13"/>
      <c r="F58" s="13"/>
      <c r="G58" s="13"/>
      <c r="H58" s="13"/>
      <c r="I58" s="13"/>
      <c r="J58" s="13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r:id="rId1"/>
  <ignoredErrors>
    <ignoredError sqref="O50 O53:O55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8"/>
  <sheetViews>
    <sheetView showGridLines="0" zoomScale="70" zoomScaleNormal="70" zoomScalePageLayoutView="90" workbookViewId="0">
      <selection activeCell="F56" sqref="F56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146.80000000000001</v>
      </c>
      <c r="D10" s="6">
        <v>130.19999999999999</v>
      </c>
      <c r="E10" s="6">
        <v>126.2</v>
      </c>
      <c r="F10" s="6">
        <v>132.80000000000001</v>
      </c>
      <c r="G10" s="6">
        <v>129.30000000000001</v>
      </c>
      <c r="H10" s="6">
        <v>136.4</v>
      </c>
      <c r="I10" s="6">
        <v>143.6</v>
      </c>
      <c r="J10" s="6">
        <v>150.69999999999999</v>
      </c>
      <c r="K10" s="6">
        <v>145.1</v>
      </c>
      <c r="L10" s="6">
        <v>140.4</v>
      </c>
      <c r="M10" s="6">
        <v>122.5</v>
      </c>
      <c r="N10" s="6">
        <v>121.3</v>
      </c>
      <c r="O10" s="6">
        <v>135.44</v>
      </c>
    </row>
    <row r="11" spans="2:15" ht="14.65" hidden="1" customHeight="1" x14ac:dyDescent="0.3">
      <c r="B11" s="5">
        <v>1976</v>
      </c>
      <c r="C11" s="6">
        <v>127.8</v>
      </c>
      <c r="D11" s="6">
        <v>127.5</v>
      </c>
      <c r="E11" s="6">
        <v>127.3</v>
      </c>
      <c r="F11" s="6">
        <v>120.6</v>
      </c>
      <c r="G11" s="6">
        <v>122.9</v>
      </c>
      <c r="H11" s="6">
        <v>127.8</v>
      </c>
      <c r="I11" s="6">
        <v>126</v>
      </c>
      <c r="J11" s="6">
        <v>119.1</v>
      </c>
      <c r="K11" s="6">
        <v>120</v>
      </c>
      <c r="L11" s="6">
        <v>112.8</v>
      </c>
      <c r="M11" s="6">
        <v>104.3</v>
      </c>
      <c r="N11" s="6">
        <v>106.2</v>
      </c>
      <c r="O11" s="6">
        <v>120.19</v>
      </c>
    </row>
    <row r="12" spans="2:15" ht="14.65" hidden="1" customHeight="1" x14ac:dyDescent="0.3">
      <c r="B12" s="5">
        <v>1977</v>
      </c>
      <c r="C12" s="6">
        <v>114</v>
      </c>
      <c r="D12" s="6">
        <v>109.3</v>
      </c>
      <c r="E12" s="6">
        <v>105.8</v>
      </c>
      <c r="F12" s="6">
        <v>102.7</v>
      </c>
      <c r="G12" s="6">
        <v>97.6</v>
      </c>
      <c r="H12" s="6">
        <v>90.5</v>
      </c>
      <c r="I12" s="6">
        <v>81</v>
      </c>
      <c r="J12" s="6">
        <v>78.2</v>
      </c>
      <c r="K12" s="6">
        <v>80.099999999999994</v>
      </c>
      <c r="L12" s="6">
        <v>87.5</v>
      </c>
      <c r="M12" s="6">
        <v>96.8</v>
      </c>
      <c r="N12" s="6">
        <v>103.8</v>
      </c>
      <c r="O12" s="6">
        <v>95.61</v>
      </c>
    </row>
    <row r="13" spans="2:15" ht="14.65" hidden="1" customHeight="1" x14ac:dyDescent="0.3">
      <c r="B13" s="5">
        <v>1978</v>
      </c>
      <c r="C13" s="6">
        <v>103.6</v>
      </c>
      <c r="D13" s="6">
        <v>96.2</v>
      </c>
      <c r="E13" s="6">
        <v>101.1</v>
      </c>
      <c r="F13" s="6">
        <v>110.9</v>
      </c>
      <c r="G13" s="6">
        <v>105.9</v>
      </c>
      <c r="H13" s="6">
        <v>104.9</v>
      </c>
      <c r="I13" s="6">
        <v>98</v>
      </c>
      <c r="J13" s="6">
        <v>96.4</v>
      </c>
      <c r="K13" s="6">
        <v>97.9</v>
      </c>
      <c r="L13" s="6">
        <v>104</v>
      </c>
      <c r="M13" s="6">
        <v>104.8</v>
      </c>
      <c r="N13" s="6">
        <v>109.3</v>
      </c>
      <c r="O13" s="6">
        <v>102.75</v>
      </c>
    </row>
    <row r="14" spans="2:15" ht="14.65" hidden="1" customHeight="1" x14ac:dyDescent="0.3">
      <c r="B14" s="5">
        <v>1979</v>
      </c>
      <c r="C14" s="6">
        <v>102.5</v>
      </c>
      <c r="D14" s="6">
        <v>98.7</v>
      </c>
      <c r="E14" s="6">
        <v>96.9</v>
      </c>
      <c r="F14" s="6">
        <v>95.8</v>
      </c>
      <c r="G14" s="6">
        <v>105.7</v>
      </c>
      <c r="H14" s="6">
        <v>111.5</v>
      </c>
      <c r="I14" s="6">
        <v>130.4</v>
      </c>
      <c r="J14" s="6">
        <v>126.9</v>
      </c>
      <c r="K14" s="6">
        <v>130</v>
      </c>
      <c r="L14" s="6">
        <v>128.21</v>
      </c>
      <c r="M14" s="6">
        <v>128.27000000000001</v>
      </c>
      <c r="N14" s="6">
        <v>124.31</v>
      </c>
      <c r="O14" s="6">
        <v>114.93</v>
      </c>
    </row>
    <row r="15" spans="2:15" ht="14.65" hidden="1" customHeight="1" x14ac:dyDescent="0.3">
      <c r="B15" s="5">
        <v>1980</v>
      </c>
      <c r="C15" s="6">
        <v>138.54</v>
      </c>
      <c r="D15" s="6">
        <v>144.41999999999999</v>
      </c>
      <c r="E15" s="6">
        <v>151.91999999999999</v>
      </c>
      <c r="F15" s="6">
        <v>158.57</v>
      </c>
      <c r="G15" s="6">
        <v>144.13999999999999</v>
      </c>
      <c r="H15" s="6">
        <v>147.38</v>
      </c>
      <c r="I15" s="6">
        <v>156.94999999999999</v>
      </c>
      <c r="J15" s="6">
        <v>165.19</v>
      </c>
      <c r="K15" s="6">
        <v>170.9</v>
      </c>
      <c r="L15" s="6">
        <v>177.47</v>
      </c>
      <c r="M15" s="6">
        <v>179.47</v>
      </c>
      <c r="N15" s="6">
        <v>176</v>
      </c>
      <c r="O15" s="6">
        <v>159.25</v>
      </c>
    </row>
    <row r="16" spans="2:15" ht="14.65" hidden="1" customHeight="1" x14ac:dyDescent="0.3">
      <c r="B16" s="5">
        <v>1981</v>
      </c>
      <c r="C16" s="6">
        <v>168.09</v>
      </c>
      <c r="D16" s="6">
        <v>153.65</v>
      </c>
      <c r="E16" s="6">
        <v>141.44999999999999</v>
      </c>
      <c r="F16" s="6">
        <v>135.94</v>
      </c>
      <c r="G16" s="6">
        <v>139.80000000000001</v>
      </c>
      <c r="H16" s="6">
        <v>131.69999999999999</v>
      </c>
      <c r="I16" s="6">
        <v>140.38</v>
      </c>
      <c r="J16" s="6">
        <v>134.36000000000001</v>
      </c>
      <c r="K16" s="6">
        <v>129.29</v>
      </c>
      <c r="L16" s="6">
        <v>134.55000000000001</v>
      </c>
      <c r="M16" s="6">
        <v>138.4</v>
      </c>
      <c r="N16" s="6">
        <v>119.26</v>
      </c>
      <c r="O16" s="6">
        <v>138.91</v>
      </c>
    </row>
    <row r="17" spans="2:15" ht="14.45" hidden="1" x14ac:dyDescent="0.3">
      <c r="B17" s="5">
        <v>1982</v>
      </c>
      <c r="C17" s="6">
        <v>118.15</v>
      </c>
      <c r="D17" s="6">
        <v>113.35</v>
      </c>
      <c r="E17" s="6">
        <v>109.22</v>
      </c>
      <c r="F17" s="6">
        <v>112.27</v>
      </c>
      <c r="G17" s="6">
        <v>111.1</v>
      </c>
      <c r="H17" s="6">
        <v>109.14</v>
      </c>
      <c r="I17" s="6">
        <v>118.85</v>
      </c>
      <c r="J17" s="6">
        <v>114.97</v>
      </c>
      <c r="K17" s="6">
        <v>105.22</v>
      </c>
      <c r="L17" s="6">
        <v>92.85</v>
      </c>
      <c r="M17" s="6">
        <v>98.75</v>
      </c>
      <c r="N17" s="6">
        <v>103.36</v>
      </c>
      <c r="O17" s="6">
        <v>108.94</v>
      </c>
    </row>
    <row r="18" spans="2:15" ht="14.45" hidden="1" x14ac:dyDescent="0.3">
      <c r="B18" s="5">
        <v>1983</v>
      </c>
      <c r="C18" s="6">
        <v>106.04</v>
      </c>
      <c r="D18" s="6">
        <v>119.85</v>
      </c>
      <c r="E18" s="6">
        <v>123.35</v>
      </c>
      <c r="F18" s="6">
        <v>131.71</v>
      </c>
      <c r="G18" s="6">
        <v>126.02</v>
      </c>
      <c r="H18" s="6">
        <v>121.24</v>
      </c>
      <c r="I18" s="6">
        <v>131.21</v>
      </c>
      <c r="J18" s="6">
        <v>147.13</v>
      </c>
      <c r="K18" s="6">
        <v>146.5</v>
      </c>
      <c r="L18" s="6">
        <v>148.9</v>
      </c>
      <c r="M18" s="6">
        <v>152</v>
      </c>
      <c r="N18" s="6">
        <v>152.04</v>
      </c>
      <c r="O18" s="6">
        <v>133.83000000000001</v>
      </c>
    </row>
    <row r="19" spans="2:15" ht="14.45" hidden="1" x14ac:dyDescent="0.3">
      <c r="B19" s="5">
        <v>1984</v>
      </c>
      <c r="C19" s="6">
        <v>135.04</v>
      </c>
      <c r="D19" s="6">
        <v>128.6</v>
      </c>
      <c r="E19" s="6">
        <v>132.59</v>
      </c>
      <c r="F19" s="6">
        <v>141.33000000000001</v>
      </c>
      <c r="G19" s="6">
        <v>139.65</v>
      </c>
      <c r="H19" s="6">
        <v>140.27000000000001</v>
      </c>
      <c r="I19" s="6">
        <v>137.59</v>
      </c>
      <c r="J19" s="6">
        <v>138.16999999999999</v>
      </c>
      <c r="K19" s="6">
        <v>141.07</v>
      </c>
      <c r="L19" s="6">
        <v>133.4</v>
      </c>
      <c r="M19" s="6">
        <v>143.07</v>
      </c>
      <c r="N19" s="6">
        <v>110.02</v>
      </c>
      <c r="O19" s="6">
        <v>135.07</v>
      </c>
    </row>
    <row r="20" spans="2:15" ht="14.45" hidden="1" x14ac:dyDescent="0.3">
      <c r="B20" s="5">
        <v>1985</v>
      </c>
      <c r="C20" s="6">
        <v>108.41</v>
      </c>
      <c r="D20" s="6">
        <v>105.54</v>
      </c>
      <c r="E20" s="6">
        <v>107.42</v>
      </c>
      <c r="F20" s="6">
        <v>110.19</v>
      </c>
      <c r="G20" s="6">
        <v>109.25</v>
      </c>
      <c r="H20" s="6">
        <v>111.91</v>
      </c>
      <c r="I20" s="6">
        <v>112.48</v>
      </c>
      <c r="J20" s="6">
        <v>111.58</v>
      </c>
      <c r="K20" s="6">
        <v>109.61</v>
      </c>
      <c r="L20" s="6">
        <v>93.46</v>
      </c>
      <c r="M20" s="6">
        <v>95.32</v>
      </c>
      <c r="N20" s="6">
        <v>99.76</v>
      </c>
      <c r="O20" s="6">
        <v>106.24</v>
      </c>
    </row>
    <row r="21" spans="2:15" ht="14.45" hidden="1" x14ac:dyDescent="0.3">
      <c r="B21" s="5">
        <v>1986</v>
      </c>
      <c r="C21" s="6">
        <v>99.51</v>
      </c>
      <c r="D21" s="6">
        <v>88.61</v>
      </c>
      <c r="E21" s="6">
        <v>85.4</v>
      </c>
      <c r="F21" s="6">
        <v>84.75</v>
      </c>
      <c r="G21" s="6">
        <v>89.02</v>
      </c>
      <c r="H21" s="6">
        <v>89.53</v>
      </c>
      <c r="I21" s="6">
        <v>82.84</v>
      </c>
      <c r="J21" s="6">
        <v>81.819999999999993</v>
      </c>
      <c r="K21" s="6">
        <v>76.47</v>
      </c>
      <c r="L21" s="6">
        <v>69.930000000000007</v>
      </c>
      <c r="M21" s="6">
        <v>71.19</v>
      </c>
      <c r="N21" s="6">
        <v>67.47</v>
      </c>
      <c r="O21" s="6">
        <v>82.21</v>
      </c>
    </row>
    <row r="22" spans="2:15" ht="14.45" hidden="1" x14ac:dyDescent="0.3">
      <c r="B22" s="5">
        <v>1987</v>
      </c>
      <c r="C22" s="6">
        <v>65.47</v>
      </c>
      <c r="D22" s="6">
        <v>65.89</v>
      </c>
      <c r="E22" s="6">
        <v>70.349999999999994</v>
      </c>
      <c r="F22" s="6">
        <v>73.819999999999993</v>
      </c>
      <c r="G22" s="6">
        <v>82</v>
      </c>
      <c r="H22" s="6">
        <v>83.32</v>
      </c>
      <c r="I22" s="6">
        <v>89.22</v>
      </c>
      <c r="J22" s="6">
        <v>82.53</v>
      </c>
      <c r="K22" s="6">
        <v>82.54</v>
      </c>
      <c r="L22" s="6">
        <v>83.85</v>
      </c>
      <c r="M22" s="6">
        <v>84.3</v>
      </c>
      <c r="N22" s="6">
        <v>85.26</v>
      </c>
      <c r="O22" s="6">
        <v>79.05</v>
      </c>
    </row>
    <row r="23" spans="2:15" ht="14.45" hidden="1" x14ac:dyDescent="0.3">
      <c r="B23" s="5">
        <v>1988</v>
      </c>
      <c r="C23" s="6">
        <v>86.71</v>
      </c>
      <c r="D23" s="6">
        <v>86.86</v>
      </c>
      <c r="E23" s="6">
        <v>85.56</v>
      </c>
      <c r="F23" s="6">
        <v>80.52</v>
      </c>
      <c r="G23" s="6">
        <v>78.7</v>
      </c>
      <c r="H23" s="6">
        <v>116.1</v>
      </c>
      <c r="I23" s="6">
        <v>131.36000000000001</v>
      </c>
      <c r="J23" s="6">
        <v>119.61</v>
      </c>
      <c r="K23" s="6">
        <v>121.07</v>
      </c>
      <c r="L23" s="6">
        <v>119.53</v>
      </c>
      <c r="M23" s="6">
        <v>116.48</v>
      </c>
      <c r="N23" s="6">
        <v>116.51</v>
      </c>
      <c r="O23" s="6">
        <v>104.92</v>
      </c>
    </row>
    <row r="24" spans="2:15" ht="14.45" hidden="1" x14ac:dyDescent="0.3">
      <c r="B24" s="5">
        <v>1989</v>
      </c>
      <c r="C24" s="6">
        <v>119.15</v>
      </c>
      <c r="D24" s="6">
        <v>117.81</v>
      </c>
      <c r="E24" s="6">
        <v>121.5</v>
      </c>
      <c r="F24" s="6">
        <v>117.75</v>
      </c>
      <c r="G24" s="6">
        <v>116.47</v>
      </c>
      <c r="H24" s="6">
        <v>115.06</v>
      </c>
      <c r="I24" s="6">
        <v>114.46</v>
      </c>
      <c r="J24" s="6">
        <v>105.55</v>
      </c>
      <c r="K24" s="6">
        <v>102.9</v>
      </c>
      <c r="L24" s="6">
        <v>104.61</v>
      </c>
      <c r="M24" s="6">
        <v>105.14</v>
      </c>
      <c r="N24" s="6">
        <v>107.76</v>
      </c>
      <c r="O24" s="6">
        <v>112.35</v>
      </c>
    </row>
    <row r="25" spans="2:15" x14ac:dyDescent="0.25">
      <c r="B25" s="5">
        <v>1990</v>
      </c>
      <c r="C25" s="6">
        <v>105.95</v>
      </c>
      <c r="D25" s="6">
        <v>106</v>
      </c>
      <c r="E25" s="6">
        <v>105.32</v>
      </c>
      <c r="F25" s="6">
        <v>110.8</v>
      </c>
      <c r="G25" s="6">
        <v>113.59</v>
      </c>
      <c r="H25" s="6">
        <v>118.57</v>
      </c>
      <c r="I25" s="6">
        <v>123.57</v>
      </c>
      <c r="J25" s="6">
        <v>116.32</v>
      </c>
      <c r="K25" s="6">
        <v>127.28</v>
      </c>
      <c r="L25" s="6">
        <v>128</v>
      </c>
      <c r="M25" s="6">
        <v>128</v>
      </c>
      <c r="N25" s="6">
        <v>128</v>
      </c>
      <c r="O25" s="6">
        <v>117.62</v>
      </c>
    </row>
    <row r="26" spans="2:15" x14ac:dyDescent="0.25">
      <c r="B26" s="5">
        <v>1991</v>
      </c>
      <c r="C26" s="6">
        <v>111.73</v>
      </c>
      <c r="D26" s="6">
        <v>99.42</v>
      </c>
      <c r="E26" s="6">
        <v>98.05</v>
      </c>
      <c r="F26" s="6">
        <v>102.96</v>
      </c>
      <c r="G26" s="6">
        <v>104.78</v>
      </c>
      <c r="H26" s="6">
        <v>101.95</v>
      </c>
      <c r="I26" s="6">
        <v>100.78</v>
      </c>
      <c r="J26" s="6">
        <v>103.65</v>
      </c>
      <c r="K26" s="6">
        <v>108.78</v>
      </c>
      <c r="L26" s="6">
        <v>123.6</v>
      </c>
      <c r="M26" s="6">
        <v>130.41</v>
      </c>
      <c r="N26" s="6">
        <v>125.79</v>
      </c>
      <c r="O26" s="6">
        <v>109.32</v>
      </c>
    </row>
    <row r="27" spans="2:15" x14ac:dyDescent="0.25">
      <c r="B27" s="5">
        <v>1992</v>
      </c>
      <c r="C27" s="6">
        <v>116.51</v>
      </c>
      <c r="D27" s="6">
        <v>105.37</v>
      </c>
      <c r="E27" s="6">
        <v>107.37</v>
      </c>
      <c r="F27" s="6">
        <v>98.94</v>
      </c>
      <c r="G27" s="6">
        <v>102.09</v>
      </c>
      <c r="H27" s="6">
        <v>103.1</v>
      </c>
      <c r="I27" s="6">
        <v>106.09</v>
      </c>
      <c r="J27" s="6">
        <v>102.79</v>
      </c>
      <c r="K27" s="6">
        <v>101.69</v>
      </c>
      <c r="L27" s="6">
        <v>102.86</v>
      </c>
      <c r="M27" s="6">
        <v>111.63</v>
      </c>
      <c r="N27" s="6">
        <v>118.3</v>
      </c>
      <c r="O27" s="6">
        <v>106.4</v>
      </c>
    </row>
    <row r="28" spans="2:15" x14ac:dyDescent="0.25">
      <c r="B28" s="5">
        <v>1993</v>
      </c>
      <c r="C28" s="6">
        <v>118.68</v>
      </c>
      <c r="D28" s="6">
        <v>118.31</v>
      </c>
      <c r="E28" s="6">
        <v>84.54</v>
      </c>
      <c r="F28" s="6">
        <v>91.65</v>
      </c>
      <c r="G28" s="6">
        <v>94.58</v>
      </c>
      <c r="H28" s="6">
        <v>97.91</v>
      </c>
      <c r="I28" s="6">
        <v>105.59</v>
      </c>
      <c r="J28" s="6">
        <v>119.3</v>
      </c>
      <c r="K28" s="6">
        <v>126.35</v>
      </c>
      <c r="L28" s="6">
        <v>127.21</v>
      </c>
      <c r="M28" s="6">
        <v>129.09</v>
      </c>
      <c r="N28" s="6">
        <v>125.1</v>
      </c>
      <c r="O28" s="6">
        <v>111.53</v>
      </c>
    </row>
    <row r="29" spans="2:15" x14ac:dyDescent="0.25">
      <c r="B29" s="5">
        <v>1994</v>
      </c>
      <c r="C29" s="6">
        <v>122.9</v>
      </c>
      <c r="D29" s="6">
        <v>116.66</v>
      </c>
      <c r="E29" s="6">
        <v>109</v>
      </c>
      <c r="F29" s="6">
        <v>106.08</v>
      </c>
      <c r="G29" s="6">
        <v>108.75</v>
      </c>
      <c r="H29" s="6">
        <v>110.91</v>
      </c>
      <c r="I29" s="6">
        <v>104.48</v>
      </c>
      <c r="J29" s="6">
        <v>102.91</v>
      </c>
      <c r="K29" s="6">
        <v>111.36</v>
      </c>
      <c r="L29" s="6">
        <v>118.25</v>
      </c>
      <c r="M29" s="6">
        <v>124.73</v>
      </c>
      <c r="N29" s="6">
        <v>129.05000000000001</v>
      </c>
      <c r="O29" s="6">
        <v>113.76</v>
      </c>
    </row>
    <row r="30" spans="2:15" x14ac:dyDescent="0.25">
      <c r="B30" s="5">
        <v>1995</v>
      </c>
      <c r="C30" s="6">
        <v>119.05</v>
      </c>
      <c r="D30" s="6">
        <v>105.3</v>
      </c>
      <c r="E30" s="6">
        <v>97.67</v>
      </c>
      <c r="F30" s="6">
        <v>102.26</v>
      </c>
      <c r="G30" s="6">
        <v>111.35</v>
      </c>
      <c r="H30" s="6">
        <v>130.63999999999999</v>
      </c>
      <c r="I30" s="6">
        <v>136.13999999999999</v>
      </c>
      <c r="J30" s="6">
        <v>135.16999999999999</v>
      </c>
      <c r="K30" s="6">
        <v>138.85</v>
      </c>
      <c r="L30" s="6">
        <v>146.5</v>
      </c>
      <c r="M30" s="6">
        <v>147.9</v>
      </c>
      <c r="N30" s="6">
        <v>145</v>
      </c>
      <c r="O30" s="6">
        <v>126.32</v>
      </c>
    </row>
    <row r="31" spans="2:15" x14ac:dyDescent="0.25">
      <c r="B31" s="5">
        <v>1996</v>
      </c>
      <c r="C31" s="6">
        <v>152.18</v>
      </c>
      <c r="D31" s="6">
        <v>161.57</v>
      </c>
      <c r="E31" s="6">
        <v>164</v>
      </c>
      <c r="F31" s="6">
        <v>187.14</v>
      </c>
      <c r="G31" s="6">
        <v>196.83</v>
      </c>
      <c r="H31" s="6">
        <v>187.05</v>
      </c>
      <c r="I31" s="6">
        <v>182.67</v>
      </c>
      <c r="J31" s="6">
        <v>175.74</v>
      </c>
      <c r="K31" s="6">
        <v>156.66999999999999</v>
      </c>
      <c r="L31" s="6">
        <v>144.13</v>
      </c>
      <c r="M31" s="6">
        <v>126.86</v>
      </c>
      <c r="N31" s="6">
        <v>124.1</v>
      </c>
      <c r="O31" s="6">
        <v>163.24</v>
      </c>
    </row>
    <row r="32" spans="2:15" x14ac:dyDescent="0.25">
      <c r="B32" s="5">
        <v>1997</v>
      </c>
      <c r="C32" s="6">
        <v>115.68</v>
      </c>
      <c r="D32" s="6">
        <v>113.3</v>
      </c>
      <c r="E32" s="6">
        <v>120.45</v>
      </c>
      <c r="F32" s="6">
        <v>119.36</v>
      </c>
      <c r="G32" s="6">
        <v>116.86</v>
      </c>
      <c r="H32" s="6">
        <v>114.71</v>
      </c>
      <c r="I32" s="6">
        <v>107.83</v>
      </c>
      <c r="J32" s="6">
        <v>110.95</v>
      </c>
      <c r="K32" s="6">
        <v>112.32</v>
      </c>
      <c r="L32" s="6">
        <v>118.43</v>
      </c>
      <c r="M32" s="6">
        <v>117.95</v>
      </c>
      <c r="N32" s="6">
        <v>116.41</v>
      </c>
      <c r="O32" s="6">
        <v>115.35</v>
      </c>
    </row>
    <row r="33" spans="2:15" x14ac:dyDescent="0.25">
      <c r="B33" s="5">
        <v>1998</v>
      </c>
      <c r="C33" s="6">
        <v>116.81</v>
      </c>
      <c r="D33" s="6">
        <v>120</v>
      </c>
      <c r="E33" s="6">
        <v>120</v>
      </c>
      <c r="F33" s="6">
        <v>106.81</v>
      </c>
      <c r="G33" s="6">
        <v>101.05</v>
      </c>
      <c r="H33" s="6">
        <v>101.05</v>
      </c>
      <c r="I33" s="6">
        <v>100.52</v>
      </c>
      <c r="J33" s="6">
        <v>97.71</v>
      </c>
      <c r="K33" s="6">
        <v>94.18</v>
      </c>
      <c r="L33" s="6">
        <v>98.95</v>
      </c>
      <c r="M33" s="6">
        <v>104.84</v>
      </c>
      <c r="N33" s="6">
        <v>107.77</v>
      </c>
      <c r="O33" s="6">
        <v>105.81</v>
      </c>
    </row>
    <row r="34" spans="2:15" x14ac:dyDescent="0.25">
      <c r="B34" s="5">
        <v>1999</v>
      </c>
      <c r="C34" s="6">
        <v>115.85</v>
      </c>
      <c r="D34" s="6">
        <v>103.6</v>
      </c>
      <c r="E34" s="6">
        <v>90.91</v>
      </c>
      <c r="F34" s="6">
        <v>90.9</v>
      </c>
      <c r="G34" s="6">
        <v>96.48</v>
      </c>
      <c r="H34" s="6">
        <v>96.91</v>
      </c>
      <c r="I34" s="6">
        <v>93.91</v>
      </c>
      <c r="J34" s="6">
        <v>97.18</v>
      </c>
      <c r="K34" s="6">
        <v>92.73</v>
      </c>
      <c r="L34" s="6">
        <v>93.71</v>
      </c>
      <c r="M34" s="6">
        <v>93.18</v>
      </c>
      <c r="N34" s="6">
        <v>92.83</v>
      </c>
      <c r="O34" s="6">
        <v>96.52</v>
      </c>
    </row>
    <row r="35" spans="2:15" x14ac:dyDescent="0.25">
      <c r="B35" s="5">
        <v>2000</v>
      </c>
      <c r="C35" s="6">
        <v>98.05</v>
      </c>
      <c r="D35" s="6">
        <v>96.1</v>
      </c>
      <c r="E35" s="6">
        <v>89.96</v>
      </c>
      <c r="F35" s="6">
        <v>88.83</v>
      </c>
      <c r="G35" s="6">
        <v>90.62</v>
      </c>
      <c r="H35" s="6">
        <v>84.1</v>
      </c>
      <c r="I35" s="6">
        <v>78.760000000000005</v>
      </c>
      <c r="J35" s="6">
        <v>78.73</v>
      </c>
      <c r="K35" s="6">
        <v>77.81</v>
      </c>
      <c r="L35" s="6">
        <v>81.569999999999993</v>
      </c>
      <c r="M35" s="6">
        <v>83.81</v>
      </c>
      <c r="N35" s="6">
        <v>94</v>
      </c>
      <c r="O35" s="6">
        <v>86.86</v>
      </c>
    </row>
    <row r="36" spans="2:15" x14ac:dyDescent="0.25">
      <c r="B36" s="5">
        <v>2001</v>
      </c>
      <c r="C36" s="6">
        <v>91.59</v>
      </c>
      <c r="D36" s="6">
        <v>86.5</v>
      </c>
      <c r="E36" s="6">
        <v>84.32</v>
      </c>
      <c r="F36" s="6">
        <v>80.5</v>
      </c>
      <c r="G36" s="6">
        <v>81.62</v>
      </c>
      <c r="H36" s="6">
        <v>82.25</v>
      </c>
      <c r="I36" s="6">
        <v>87.95</v>
      </c>
      <c r="J36" s="6">
        <v>89.77</v>
      </c>
      <c r="K36" s="6">
        <v>89.6</v>
      </c>
      <c r="L36" s="6">
        <v>87.68</v>
      </c>
      <c r="M36" s="6">
        <v>93.14</v>
      </c>
      <c r="N36" s="6">
        <v>97.94</v>
      </c>
      <c r="O36" s="6">
        <v>87.74</v>
      </c>
    </row>
    <row r="37" spans="2:15" x14ac:dyDescent="0.25">
      <c r="B37" s="5">
        <v>2002</v>
      </c>
      <c r="C37" s="6">
        <v>99.82</v>
      </c>
      <c r="D37" s="6">
        <v>97.47</v>
      </c>
      <c r="E37" s="6">
        <v>85.79</v>
      </c>
      <c r="F37" s="6">
        <v>86.57</v>
      </c>
      <c r="G37" s="6">
        <v>88.64</v>
      </c>
      <c r="H37" s="6">
        <v>92.63</v>
      </c>
      <c r="I37" s="6">
        <v>97.41</v>
      </c>
      <c r="J37" s="6">
        <v>105.29</v>
      </c>
      <c r="K37" s="6">
        <v>108.43</v>
      </c>
      <c r="L37" s="6">
        <v>104.59</v>
      </c>
      <c r="M37" s="6">
        <v>107.43</v>
      </c>
      <c r="N37" s="6">
        <v>103.9</v>
      </c>
      <c r="O37" s="6">
        <v>98.16</v>
      </c>
    </row>
    <row r="38" spans="2:15" x14ac:dyDescent="0.25">
      <c r="B38" s="5">
        <v>2003</v>
      </c>
      <c r="C38" s="6">
        <v>101</v>
      </c>
      <c r="D38" s="6">
        <v>99.85</v>
      </c>
      <c r="E38" s="6">
        <v>96.15</v>
      </c>
      <c r="F38" s="6">
        <v>97.9</v>
      </c>
      <c r="G38" s="6">
        <v>104.95</v>
      </c>
      <c r="H38" s="6">
        <v>103.7</v>
      </c>
      <c r="I38" s="6">
        <v>96.54</v>
      </c>
      <c r="J38" s="6">
        <v>99.8</v>
      </c>
      <c r="K38" s="6">
        <v>104.18</v>
      </c>
      <c r="L38" s="6">
        <v>101.09</v>
      </c>
      <c r="M38" s="6">
        <v>110.55</v>
      </c>
      <c r="N38" s="6">
        <v>115.67</v>
      </c>
      <c r="O38" s="6">
        <v>102.62</v>
      </c>
    </row>
    <row r="39" spans="2:15" x14ac:dyDescent="0.25">
      <c r="B39" s="5">
        <v>2004</v>
      </c>
      <c r="C39" s="6">
        <v>114.65</v>
      </c>
      <c r="D39" s="6">
        <v>114.95</v>
      </c>
      <c r="E39" s="6">
        <v>110.78</v>
      </c>
      <c r="F39" s="6">
        <v>122.32</v>
      </c>
      <c r="G39" s="6">
        <v>119.56</v>
      </c>
      <c r="H39" s="6">
        <v>115.52</v>
      </c>
      <c r="I39" s="6">
        <v>104.2</v>
      </c>
      <c r="J39" s="6">
        <v>99.62</v>
      </c>
      <c r="K39" s="6">
        <v>95.05</v>
      </c>
      <c r="L39" s="6">
        <v>92.45</v>
      </c>
      <c r="M39" s="6">
        <v>87.23</v>
      </c>
      <c r="N39" s="6">
        <v>87.39</v>
      </c>
      <c r="O39" s="6">
        <v>105.31</v>
      </c>
    </row>
    <row r="40" spans="2:15" x14ac:dyDescent="0.25">
      <c r="B40" s="5">
        <v>2005</v>
      </c>
      <c r="C40" s="6">
        <v>80.86</v>
      </c>
      <c r="D40" s="6">
        <v>79.95</v>
      </c>
      <c r="E40" s="6">
        <v>85.32</v>
      </c>
      <c r="F40" s="6">
        <v>86.33</v>
      </c>
      <c r="G40" s="6">
        <v>87.43</v>
      </c>
      <c r="H40" s="6">
        <v>92.05</v>
      </c>
      <c r="I40" s="6">
        <v>100.9</v>
      </c>
      <c r="J40" s="6">
        <v>99.82</v>
      </c>
      <c r="K40" s="6">
        <v>98</v>
      </c>
      <c r="L40" s="6">
        <v>95.8</v>
      </c>
      <c r="M40" s="6">
        <v>92.32</v>
      </c>
      <c r="N40" s="6">
        <v>95.3</v>
      </c>
      <c r="O40" s="6">
        <v>91.17</v>
      </c>
    </row>
    <row r="41" spans="2:15" x14ac:dyDescent="0.25">
      <c r="B41" s="5">
        <v>2006</v>
      </c>
      <c r="C41" s="6">
        <v>102.14</v>
      </c>
      <c r="D41" s="6">
        <v>107.15</v>
      </c>
      <c r="E41" s="6">
        <v>102.45</v>
      </c>
      <c r="F41" s="6">
        <v>108.89</v>
      </c>
      <c r="G41" s="6">
        <v>114.48</v>
      </c>
      <c r="H41" s="6">
        <v>112.9</v>
      </c>
      <c r="I41" s="6">
        <v>115.71</v>
      </c>
      <c r="J41" s="6">
        <v>116.73</v>
      </c>
      <c r="K41" s="6">
        <v>116.81</v>
      </c>
      <c r="L41" s="6">
        <v>144.1</v>
      </c>
      <c r="M41" s="6">
        <v>183.23</v>
      </c>
      <c r="N41" s="6">
        <v>168.4</v>
      </c>
      <c r="O41" s="6">
        <v>124.42</v>
      </c>
    </row>
    <row r="42" spans="2:15" x14ac:dyDescent="0.25">
      <c r="B42" s="5">
        <v>2007</v>
      </c>
      <c r="C42" s="6">
        <v>172.73</v>
      </c>
      <c r="D42" s="6">
        <v>166.75</v>
      </c>
      <c r="E42" s="6">
        <v>161.86000000000001</v>
      </c>
      <c r="F42" s="6">
        <v>150.44</v>
      </c>
      <c r="G42" s="6">
        <v>149.71</v>
      </c>
      <c r="H42" s="6">
        <v>158.65</v>
      </c>
      <c r="I42" s="6">
        <v>142.81</v>
      </c>
      <c r="J42" s="6">
        <v>155.68</v>
      </c>
      <c r="K42" s="6">
        <v>166.5</v>
      </c>
      <c r="L42" s="6">
        <v>169.27</v>
      </c>
      <c r="M42" s="6">
        <v>167.05</v>
      </c>
      <c r="N42" s="6">
        <v>158.61000000000001</v>
      </c>
      <c r="O42" s="6">
        <v>160.01</v>
      </c>
    </row>
    <row r="43" spans="2:15" x14ac:dyDescent="0.25">
      <c r="B43" s="5">
        <v>2008</v>
      </c>
      <c r="C43" s="6">
        <v>199.32</v>
      </c>
      <c r="D43" s="6">
        <v>216.57</v>
      </c>
      <c r="E43" s="6">
        <v>216.56</v>
      </c>
      <c r="F43" s="6">
        <v>225.1</v>
      </c>
      <c r="G43" s="6">
        <v>212.29</v>
      </c>
      <c r="H43" s="6">
        <v>257.14999999999998</v>
      </c>
      <c r="I43" s="6">
        <v>246.36</v>
      </c>
      <c r="J43" s="6">
        <v>218.6</v>
      </c>
      <c r="K43" s="6">
        <v>206.77</v>
      </c>
      <c r="L43" s="6">
        <v>170.36</v>
      </c>
      <c r="M43" s="6">
        <v>156.05000000000001</v>
      </c>
      <c r="N43" s="6">
        <v>140.11000000000001</v>
      </c>
      <c r="O43" s="6">
        <v>205.44</v>
      </c>
    </row>
    <row r="44" spans="2:15" x14ac:dyDescent="0.25">
      <c r="B44" s="5">
        <v>2009</v>
      </c>
      <c r="C44" s="6">
        <v>157.30000000000001</v>
      </c>
      <c r="D44" s="6">
        <v>152.1</v>
      </c>
      <c r="E44" s="6">
        <v>160.29</v>
      </c>
      <c r="F44" s="6">
        <v>164.26</v>
      </c>
      <c r="G44" s="6">
        <v>179.53</v>
      </c>
      <c r="H44" s="6">
        <v>187.38</v>
      </c>
      <c r="I44" s="6">
        <v>163.62</v>
      </c>
      <c r="J44" s="6">
        <v>164.35</v>
      </c>
      <c r="K44" s="6">
        <v>161.36000000000001</v>
      </c>
      <c r="L44" s="6">
        <v>172.33</v>
      </c>
      <c r="M44" s="6">
        <v>174.86</v>
      </c>
      <c r="N44" s="6">
        <v>175.84</v>
      </c>
      <c r="O44" s="6">
        <v>167.77</v>
      </c>
    </row>
    <row r="45" spans="2:15" x14ac:dyDescent="0.25">
      <c r="B45" s="5">
        <v>2010</v>
      </c>
      <c r="C45" s="6">
        <v>179.1</v>
      </c>
      <c r="D45" s="6">
        <v>161.75</v>
      </c>
      <c r="E45" s="6">
        <v>160.82</v>
      </c>
      <c r="F45" s="6">
        <v>165.15</v>
      </c>
      <c r="G45" s="6">
        <v>171.79</v>
      </c>
      <c r="H45" s="6">
        <v>164.81</v>
      </c>
      <c r="I45" s="6">
        <v>175.29</v>
      </c>
      <c r="J45" s="6">
        <v>198.71</v>
      </c>
      <c r="K45" s="6">
        <v>228.77</v>
      </c>
      <c r="L45" s="6">
        <v>247.32</v>
      </c>
      <c r="M45" s="6">
        <v>249.86</v>
      </c>
      <c r="N45" s="6">
        <v>255.95</v>
      </c>
      <c r="O45" s="6">
        <v>196.61</v>
      </c>
    </row>
    <row r="46" spans="2:15" x14ac:dyDescent="0.25">
      <c r="B46" s="5">
        <v>2011</v>
      </c>
      <c r="C46" s="6">
        <v>274.05</v>
      </c>
      <c r="D46" s="6">
        <v>291.85000000000002</v>
      </c>
      <c r="E46" s="6">
        <v>285.74</v>
      </c>
      <c r="F46" s="6">
        <v>312.26</v>
      </c>
      <c r="G46" s="6">
        <v>301.67</v>
      </c>
      <c r="H46" s="6">
        <v>308.33</v>
      </c>
      <c r="I46" s="6">
        <v>300.19</v>
      </c>
      <c r="J46" s="6">
        <v>307.73</v>
      </c>
      <c r="K46" s="6">
        <v>296.05</v>
      </c>
      <c r="L46" s="6">
        <v>276.2</v>
      </c>
      <c r="M46" s="6">
        <v>270.89999999999998</v>
      </c>
      <c r="N46" s="6">
        <v>240.24</v>
      </c>
      <c r="O46" s="6">
        <v>288.77</v>
      </c>
    </row>
    <row r="47" spans="2:15" x14ac:dyDescent="0.25">
      <c r="B47" s="5">
        <v>2012</v>
      </c>
      <c r="C47" s="6">
        <v>255.38</v>
      </c>
      <c r="D47" s="6">
        <v>266.44</v>
      </c>
      <c r="E47" s="6">
        <v>269.73</v>
      </c>
      <c r="F47" s="6">
        <v>253.94</v>
      </c>
      <c r="G47" s="6">
        <v>245.43</v>
      </c>
      <c r="H47" s="6">
        <v>237.75</v>
      </c>
      <c r="I47" s="6">
        <v>288.81</v>
      </c>
      <c r="J47" s="6">
        <v>296.68</v>
      </c>
      <c r="K47" s="6">
        <v>277.16000000000003</v>
      </c>
      <c r="L47" s="6">
        <v>274.58999999999997</v>
      </c>
      <c r="M47" s="6">
        <v>290.38</v>
      </c>
      <c r="N47" s="6">
        <v>285.27999999999997</v>
      </c>
      <c r="O47" s="6">
        <v>270.13</v>
      </c>
    </row>
    <row r="48" spans="2:15" x14ac:dyDescent="0.25">
      <c r="B48" s="5">
        <v>2013</v>
      </c>
      <c r="C48" s="6">
        <v>284.81</v>
      </c>
      <c r="D48" s="6">
        <v>283.64999999999998</v>
      </c>
      <c r="E48" s="6">
        <v>277.68</v>
      </c>
      <c r="F48" s="6">
        <v>242.9</v>
      </c>
      <c r="G48" s="6">
        <v>257.23</v>
      </c>
      <c r="H48" s="6">
        <v>262.94</v>
      </c>
      <c r="I48" s="6">
        <v>237.73</v>
      </c>
      <c r="J48" s="6">
        <v>222.43</v>
      </c>
      <c r="K48" s="6">
        <v>218.9</v>
      </c>
      <c r="L48" s="6">
        <v>208.05</v>
      </c>
      <c r="M48" s="6">
        <v>206.85</v>
      </c>
      <c r="N48" s="6">
        <v>210.69</v>
      </c>
      <c r="O48" s="6">
        <v>242.82166666666672</v>
      </c>
    </row>
    <row r="49" spans="2:15" ht="15" customHeight="1" x14ac:dyDescent="0.25">
      <c r="B49" s="5">
        <v>2014</v>
      </c>
      <c r="C49" s="6">
        <v>212.38</v>
      </c>
      <c r="D49" s="6">
        <v>217.3</v>
      </c>
      <c r="E49" s="6">
        <v>224.88888888888889</v>
      </c>
      <c r="F49" s="6">
        <v>227.89</v>
      </c>
      <c r="G49" s="6">
        <v>222.65</v>
      </c>
      <c r="H49" s="6">
        <v>204.35</v>
      </c>
      <c r="I49" s="6">
        <v>190.14</v>
      </c>
      <c r="J49" s="6">
        <v>182</v>
      </c>
      <c r="K49" s="6">
        <v>167.18</v>
      </c>
      <c r="L49" s="6">
        <v>168.57</v>
      </c>
      <c r="M49" s="6">
        <v>179.95</v>
      </c>
      <c r="N49" s="6">
        <v>195.31</v>
      </c>
      <c r="O49" s="6">
        <v>199.38407407407405</v>
      </c>
    </row>
    <row r="50" spans="2:15" x14ac:dyDescent="0.25">
      <c r="B50" s="5">
        <v>2015</v>
      </c>
      <c r="C50" s="6">
        <v>184.4</v>
      </c>
      <c r="D50" s="6">
        <v>176.83</v>
      </c>
      <c r="E50" s="6">
        <v>169.7</v>
      </c>
      <c r="F50" s="6">
        <v>167.55</v>
      </c>
      <c r="G50" s="6">
        <v>169.26</v>
      </c>
      <c r="H50" s="6">
        <v>170.3</v>
      </c>
      <c r="I50" s="6">
        <v>176.18</v>
      </c>
      <c r="J50" s="6">
        <v>160</v>
      </c>
      <c r="K50" s="6">
        <v>160.86000000000001</v>
      </c>
      <c r="L50" s="6">
        <v>162.94999999999999</v>
      </c>
      <c r="M50" s="6">
        <v>167.6</v>
      </c>
      <c r="N50" s="6">
        <v>165.47</v>
      </c>
      <c r="O50" s="6">
        <f>AVERAGE(C50:N50)</f>
        <v>169.25833333333333</v>
      </c>
    </row>
    <row r="51" spans="2:15" x14ac:dyDescent="0.25">
      <c r="B51" s="5">
        <v>2016</v>
      </c>
      <c r="C51" s="6">
        <v>161.15</v>
      </c>
      <c r="D51" s="6">
        <v>166.79</v>
      </c>
      <c r="E51" s="6">
        <v>162.30000000000001</v>
      </c>
      <c r="F51" s="6">
        <v>171.9</v>
      </c>
      <c r="G51" s="6">
        <v>183.48</v>
      </c>
      <c r="H51" s="6">
        <v>196.05</v>
      </c>
      <c r="I51" s="6">
        <v>179.25</v>
      </c>
      <c r="J51" s="6">
        <v>177.57</v>
      </c>
      <c r="K51" s="6">
        <v>170.64</v>
      </c>
      <c r="L51" s="6">
        <v>174.65</v>
      </c>
      <c r="M51" s="6">
        <v>177.23</v>
      </c>
      <c r="N51" s="6">
        <v>180.84</v>
      </c>
      <c r="O51" s="6">
        <v>175.1541666666667</v>
      </c>
    </row>
    <row r="52" spans="2:15" x14ac:dyDescent="0.25">
      <c r="B52" s="5">
        <v>2017</v>
      </c>
      <c r="C52" s="6">
        <v>183.95</v>
      </c>
      <c r="D52" s="6">
        <v>182.89</v>
      </c>
      <c r="E52" s="6">
        <v>163.91</v>
      </c>
      <c r="F52" s="6">
        <v>163.5</v>
      </c>
      <c r="G52" s="6">
        <v>161.43</v>
      </c>
      <c r="H52" s="6">
        <v>155.55000000000001</v>
      </c>
      <c r="I52" s="6">
        <v>150.47999999999999</v>
      </c>
      <c r="J52" s="6">
        <v>149.41</v>
      </c>
      <c r="K52" s="6">
        <v>150.13999999999999</v>
      </c>
      <c r="L52" s="6">
        <v>149</v>
      </c>
      <c r="M52" s="6">
        <v>149.76</v>
      </c>
      <c r="N52" s="6">
        <v>158.88999999999999</v>
      </c>
      <c r="O52" s="6">
        <f>AVERAGE(C52:N52)</f>
        <v>159.90916666666669</v>
      </c>
    </row>
    <row r="53" spans="2:15" x14ac:dyDescent="0.25">
      <c r="B53" s="5">
        <v>2018</v>
      </c>
      <c r="C53" s="6">
        <v>164.18</v>
      </c>
      <c r="D53" s="6">
        <v>176.33</v>
      </c>
      <c r="E53" s="6">
        <v>187.5</v>
      </c>
      <c r="F53" s="6">
        <v>190.5</v>
      </c>
      <c r="G53" s="6">
        <v>191</v>
      </c>
      <c r="H53" s="6">
        <v>170.32</v>
      </c>
      <c r="I53" s="6">
        <v>164.57</v>
      </c>
      <c r="J53" s="6">
        <v>167.77</v>
      </c>
      <c r="K53" s="6">
        <v>159.6</v>
      </c>
      <c r="L53" s="6">
        <v>162</v>
      </c>
      <c r="M53" s="6">
        <v>161.25</v>
      </c>
      <c r="N53" s="6">
        <v>170.94</v>
      </c>
      <c r="O53" s="6">
        <f>AVERAGE(C53:N53)</f>
        <v>172.1633333333333</v>
      </c>
    </row>
    <row r="54" spans="2:15" x14ac:dyDescent="0.25">
      <c r="B54" s="5">
        <v>2019</v>
      </c>
      <c r="C54" s="6">
        <v>173.41</v>
      </c>
      <c r="D54" s="6">
        <v>170.25</v>
      </c>
      <c r="E54" s="6">
        <v>162.63</v>
      </c>
      <c r="F54" s="6">
        <v>155.63</v>
      </c>
      <c r="G54" s="6">
        <v>164.77</v>
      </c>
      <c r="H54" s="6">
        <v>181.72</v>
      </c>
      <c r="I54" s="6">
        <v>175.29</v>
      </c>
      <c r="J54" s="6">
        <v>152.52000000000001</v>
      </c>
      <c r="K54" s="6">
        <v>146.1</v>
      </c>
      <c r="L54" s="6">
        <v>155.82</v>
      </c>
      <c r="M54" s="6">
        <v>166.3</v>
      </c>
      <c r="N54" s="6">
        <v>172</v>
      </c>
      <c r="O54" s="6">
        <f>AVERAGE(C54:N54)</f>
        <v>164.70333333333332</v>
      </c>
    </row>
    <row r="55" spans="2:15" x14ac:dyDescent="0.25">
      <c r="B55" s="5">
        <v>2020</v>
      </c>
      <c r="C55" s="6">
        <v>184.41</v>
      </c>
      <c r="D55" s="6">
        <v>178.61</v>
      </c>
      <c r="E55" s="6">
        <v>169.16</v>
      </c>
      <c r="F55" s="6">
        <v>157.4</v>
      </c>
      <c r="G55" s="6">
        <v>145.68</v>
      </c>
      <c r="H55" s="6">
        <v>148.29</v>
      </c>
      <c r="I55" s="6">
        <v>154.57</v>
      </c>
      <c r="J55" s="6">
        <v>164.55</v>
      </c>
      <c r="K55" s="6">
        <v>185.73</v>
      </c>
      <c r="L55" s="6">
        <v>217.24</v>
      </c>
      <c r="M55" s="6">
        <v>226.15</v>
      </c>
      <c r="N55" s="6">
        <v>231.41</v>
      </c>
      <c r="O55" s="6">
        <f>AVERAGE(C55:N55)</f>
        <v>180.26666666666665</v>
      </c>
    </row>
    <row r="56" spans="2:15" x14ac:dyDescent="0.25">
      <c r="B56" s="5">
        <v>2021</v>
      </c>
      <c r="C56" s="6">
        <v>255.5</v>
      </c>
      <c r="D56" s="6">
        <v>247.83</v>
      </c>
      <c r="E56" s="6">
        <v>235.43</v>
      </c>
      <c r="F56" s="6"/>
      <c r="G56" s="6"/>
      <c r="H56" s="6"/>
      <c r="I56" s="6"/>
      <c r="J56" s="6"/>
      <c r="K56" s="6"/>
      <c r="L56" s="6"/>
      <c r="M56" s="6"/>
      <c r="N56" s="6"/>
      <c r="O56" s="6">
        <f>AVERAGE(C56:N56)</f>
        <v>246.25333333333333</v>
      </c>
    </row>
    <row r="57" spans="2:15" x14ac:dyDescent="0.25">
      <c r="C57" s="1"/>
      <c r="F57" s="1"/>
      <c r="G57" s="2"/>
    </row>
    <row r="58" spans="2:15" x14ac:dyDescent="0.25">
      <c r="B58" s="13" t="s">
        <v>15</v>
      </c>
      <c r="C58" s="13"/>
      <c r="D58" s="13"/>
      <c r="E58" s="13"/>
      <c r="F58" s="13"/>
      <c r="G58" s="13"/>
      <c r="H58" s="13"/>
      <c r="I58" s="13"/>
      <c r="J58" s="13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verticalDpi="4294967293" r:id="rId1"/>
  <ignoredErrors>
    <ignoredError sqref="O50 O53 O52 O55:O56" formulaRange="1"/>
    <ignoredError sqref="O54" evalError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Yellow#2</vt:lpstr>
      <vt:lpstr>Amarillo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2021-05-06T18:57:48Z</dcterms:modified>
</cp:coreProperties>
</file>