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Futuros granos\Productos\"/>
    </mc:Choice>
  </mc:AlternateContent>
  <xr:revisionPtr revIDLastSave="0" documentId="8_{9C569AE5-A7FD-41C0-A30C-7D717B30BB8A}" xr6:coauthVersionLast="47" xr6:coauthVersionMax="47" xr10:uidLastSave="{00000000-0000-0000-0000-000000000000}"/>
  <bookViews>
    <workbookView xWindow="-110" yWindow="-110" windowWidth="19420" windowHeight="10300" xr2:uid="{B2682D35-70F7-4D69-9889-508066DFE647}"/>
  </bookViews>
  <sheets>
    <sheet name="FUT_TRI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<sst xmlns="http://schemas.openxmlformats.org/spreadsheetml/2006/main" count="15" uniqueCount="10">
  <si>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</si>
  <si>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</si>
  <si>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Estados Unidos</t>
  </si>
  <si>
    <t>Argentina</t>
  </si>
  <si>
    <t>CME</t>
  </si>
  <si>
    <t>Kansas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</si>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</sst>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left" vertical="center" wrapText="1" indent="1"/>
    </xf>
    <xf numFmtId="165" fontId="4" fillId="0" borderId="1" xfId="1" applyNumberFormat="1" applyFont="1" applyBorder="1" applyAlignment="1">
      <alignment horizontal="right" vertical="center" wrapText="1" indent="1"/>
    </xf>
    <xf numFmtId="166" fontId="5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0" fontId="6" fillId="0" borderId="0" xfId="0" applyFont="1"/>
    <xf numFmtId="0" fontId="7" fillId="0" borderId="0" xfId="0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311827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61BC7CF-EE92-495D-8301-267D6E86E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202857" cy="668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04%20al%2008%20septiembre.xlsx" TargetMode="External"/><Relationship Id="rId1" Type="http://schemas.openxmlformats.org/officeDocument/2006/relationships/externalLinkPath" Target="/Users/fabia/OneDrive/Escritorio/Actualizaciones%20pagina%20web/FUTUROS%20GRANOS/FUTUROS_PLANTILLA%2004%20al%2008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Hoja1"/>
      <sheetName val="Avena (OAT)"/>
    </sheetNames>
    <sheetDataSet>
      <sheetData sheetId="0"/>
      <sheetData sheetId="1">
        <row r="47">
          <cell r="D47" t="str">
            <v>Semana del 04 al 10 de septiembre 2023</v>
          </cell>
        </row>
        <row r="51">
          <cell r="G51">
            <v>45170</v>
          </cell>
          <cell r="H51">
            <v>210.47422500000002</v>
          </cell>
          <cell r="I51">
            <v>-2.5032651284281338E-3</v>
          </cell>
        </row>
        <row r="52">
          <cell r="G52">
            <v>45261</v>
          </cell>
          <cell r="H52">
            <v>220.85440499999999</v>
          </cell>
          <cell r="I52">
            <v>-3.873881339078511E-3</v>
          </cell>
        </row>
        <row r="53">
          <cell r="G53">
            <v>45352</v>
          </cell>
          <cell r="H53">
            <v>230.36191500000001</v>
          </cell>
          <cell r="I53">
            <v>-5.2558508528359749E-3</v>
          </cell>
        </row>
      </sheetData>
      <sheetData sheetId="2"/>
      <sheetData sheetId="3">
        <row r="43">
          <cell r="E43">
            <v>268.82829000000004</v>
          </cell>
          <cell r="F43">
            <v>1.1020520970082215E-2</v>
          </cell>
        </row>
        <row r="44">
          <cell r="E44">
            <v>270.34397999999999</v>
          </cell>
          <cell r="F44">
            <v>4.9170251997538994E-3</v>
          </cell>
        </row>
        <row r="45">
          <cell r="E45">
            <v>271.65298500000006</v>
          </cell>
          <cell r="F45">
            <v>3.5518571138637434E-4</v>
          </cell>
        </row>
      </sheetData>
      <sheetData sheetId="4">
        <row r="40">
          <cell r="E40">
            <v>45170</v>
          </cell>
          <cell r="F40">
            <v>258.73999999999995</v>
          </cell>
          <cell r="G40">
            <v>6.3788409179303951E-3</v>
          </cell>
        </row>
        <row r="41">
          <cell r="E41">
            <v>45261</v>
          </cell>
          <cell r="F41">
            <v>227.21999999999997</v>
          </cell>
          <cell r="G41">
            <v>-2.4806866952789774E-2</v>
          </cell>
        </row>
        <row r="42">
          <cell r="E42">
            <v>45352</v>
          </cell>
          <cell r="F42">
            <v>231.14000000000001</v>
          </cell>
          <cell r="G42">
            <v>-2.390202702702704E-2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1953-15FD-43C8-A0DC-66C503D6C5E2}">
  <dimension ref="B6:I21"/>
  <sheetViews>
    <sheetView showGridLines="0" tabSelected="1" workbookViewId="0">
      <selection activeCell="C12" sqref="C12"/>
    </sheetView>
  </sheetViews>
  <sheetFormatPr baseColWidth="10" defaultRowHeight="14.5" x14ac:dyDescent="0.35"/>
  <cols>
    <col min="2" max="2" width="11" customWidth="1"/>
    <col min="3" max="9" width="17.26953125" customWidth="1"/>
  </cols>
  <sheetData>
    <row r="6" spans="2:9" x14ac:dyDescent="0.35">
      <c r="B6" s="1" t="s">
        <v>0</v>
      </c>
      <c r="C6" s="1"/>
      <c r="D6" s="1"/>
      <c r="E6" s="1"/>
      <c r="F6" s="1"/>
      <c r="G6" s="1"/>
      <c r="H6" s="1"/>
      <c r="I6" s="1"/>
    </row>
    <row r="7" spans="2:9" x14ac:dyDescent="0.35">
      <c r="B7" s="2" t="str">
        <f>+'[1]Futuros Trigo SRW'!D47</f>
        <v>Semana del 04 al 10 de septiembre 2023</v>
      </c>
      <c r="C7" s="3"/>
      <c r="D7" s="3"/>
      <c r="E7" s="3"/>
      <c r="F7" s="3"/>
      <c r="G7" s="3"/>
      <c r="H7" s="3"/>
      <c r="I7" s="4"/>
    </row>
    <row r="8" spans="2:9" x14ac:dyDescent="0.35">
      <c r="B8" s="5" t="s">
        <v>1</v>
      </c>
      <c r="C8" s="2" t="s">
        <v>2</v>
      </c>
      <c r="D8" s="3"/>
      <c r="E8" s="3"/>
      <c r="F8" s="4"/>
      <c r="G8" s="5" t="s">
        <v>1</v>
      </c>
      <c r="H8" s="2" t="s">
        <v>3</v>
      </c>
      <c r="I8" s="4"/>
    </row>
    <row r="9" spans="2:9" x14ac:dyDescent="0.35">
      <c r="B9" s="6"/>
      <c r="C9" s="7" t="s">
        <v>4</v>
      </c>
      <c r="D9" s="8"/>
      <c r="E9" s="7" t="s">
        <v>5</v>
      </c>
      <c r="F9" s="8"/>
      <c r="G9" s="6"/>
      <c r="H9" s="7" t="s">
        <v>6</v>
      </c>
      <c r="I9" s="8"/>
    </row>
    <row r="10" spans="2:9" x14ac:dyDescent="0.35">
      <c r="B10" s="9"/>
      <c r="C10" s="10" t="s">
        <v>7</v>
      </c>
      <c r="D10" s="10" t="s">
        <v>8</v>
      </c>
      <c r="E10" s="10" t="s">
        <v>7</v>
      </c>
      <c r="F10" s="10" t="s">
        <v>8</v>
      </c>
      <c r="G10" s="9"/>
      <c r="H10" s="10" t="s">
        <v>7</v>
      </c>
      <c r="I10" s="10" t="s">
        <v>8</v>
      </c>
    </row>
    <row r="11" spans="2:9" ht="15" customHeight="1" x14ac:dyDescent="0.35">
      <c r="B11" s="11">
        <f>+'[1]Futuros Trigo SRW'!G51</f>
        <v>45170</v>
      </c>
      <c r="C11" s="12">
        <f>+'[1]Futuros Trigo SRW'!H51</f>
        <v>210.47422500000002</v>
      </c>
      <c r="D11" s="13">
        <f>+'[1]Futuros Trigo SRW'!I51</f>
        <v>-2.5032651284281338E-3</v>
      </c>
      <c r="E11" s="12">
        <f>+'[1]Futuros Trigo HRW'!E43</f>
        <v>268.82829000000004</v>
      </c>
      <c r="F11" s="13">
        <f>+'[1]Futuros Trigo HRW'!F43</f>
        <v>1.1020520970082215E-2</v>
      </c>
      <c r="G11" s="14">
        <f>+'[1]Futuros Trigo Rosario'!E40</f>
        <v>45170</v>
      </c>
      <c r="H11" s="15">
        <f>+'[1]Futuros Trigo Rosario'!F40</f>
        <v>258.73999999999995</v>
      </c>
      <c r="I11" s="13">
        <f>+'[1]Futuros Trigo Rosario'!G40</f>
        <v>6.3788409179303951E-3</v>
      </c>
    </row>
    <row r="12" spans="2:9" ht="15" customHeight="1" x14ac:dyDescent="0.35">
      <c r="B12" s="11">
        <f>+'[1]Futuros Trigo SRW'!G52</f>
        <v>45261</v>
      </c>
      <c r="C12" s="12">
        <f>+'[1]Futuros Trigo SRW'!H52</f>
        <v>220.85440499999999</v>
      </c>
      <c r="D12" s="13">
        <f>+'[1]Futuros Trigo SRW'!I52</f>
        <v>-3.873881339078511E-3</v>
      </c>
      <c r="E12" s="12">
        <f>+'[1]Futuros Trigo HRW'!E44</f>
        <v>270.34397999999999</v>
      </c>
      <c r="F12" s="13">
        <f>+'[1]Futuros Trigo HRW'!F44</f>
        <v>4.9170251997538994E-3</v>
      </c>
      <c r="G12" s="14">
        <f>+'[1]Futuros Trigo Rosario'!E41</f>
        <v>45261</v>
      </c>
      <c r="H12" s="15">
        <f>+'[1]Futuros Trigo Rosario'!F41</f>
        <v>227.21999999999997</v>
      </c>
      <c r="I12" s="13">
        <f>+'[1]Futuros Trigo Rosario'!G41</f>
        <v>-2.4806866952789774E-2</v>
      </c>
    </row>
    <row r="13" spans="2:9" x14ac:dyDescent="0.35">
      <c r="B13" s="11">
        <f>+'[1]Futuros Trigo SRW'!G53</f>
        <v>45352</v>
      </c>
      <c r="C13" s="12">
        <f>+'[1]Futuros Trigo SRW'!H53</f>
        <v>230.36191500000001</v>
      </c>
      <c r="D13" s="13">
        <f>+'[1]Futuros Trigo SRW'!I53</f>
        <v>-5.2558508528359749E-3</v>
      </c>
      <c r="E13" s="12">
        <f>+'[1]Futuros Trigo HRW'!E45</f>
        <v>271.65298500000006</v>
      </c>
      <c r="F13" s="13">
        <f>+'[1]Futuros Trigo HRW'!F45</f>
        <v>3.5518571138637434E-4</v>
      </c>
      <c r="G13" s="14">
        <f>+'[1]Futuros Trigo Rosario'!E42</f>
        <v>45352</v>
      </c>
      <c r="H13" s="15">
        <f>+'[1]Futuros Trigo Rosario'!F42</f>
        <v>231.14000000000001</v>
      </c>
      <c r="I13" s="13">
        <f>+'[1]Futuros Trigo Rosario'!G42</f>
        <v>-2.390202702702704E-2</v>
      </c>
    </row>
    <row r="14" spans="2:9" x14ac:dyDescent="0.35">
      <c r="I14" s="16"/>
    </row>
    <row r="15" spans="2:9" x14ac:dyDescent="0.35">
      <c r="B15" s="17" t="s">
        <v>9</v>
      </c>
    </row>
    <row r="19" spans="5:9" x14ac:dyDescent="0.35">
      <c r="E19" s="18"/>
      <c r="I19" s="18"/>
    </row>
    <row r="20" spans="5:9" x14ac:dyDescent="0.35">
      <c r="E20" s="18"/>
      <c r="I20" s="18"/>
    </row>
    <row r="21" spans="5:9" x14ac:dyDescent="0.35">
      <c r="E21" s="18"/>
      <c r="I21" s="18"/>
    </row>
  </sheetData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2023-09-20T12:08:27Z</dcterms:created>
  <dcterms:modified xsi:type="dcterms:W3CDTF">2023-09-20T12:08:50Z</dcterms:modified>
</cp:coreProperties>
</file>