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5\"/>
    </mc:Choice>
  </mc:AlternateContent>
  <xr:revisionPtr revIDLastSave="0" documentId="13_ncr:1_{C1B6DED5-7AAE-4A7E-A536-05422ACD58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2" l="1"/>
  <c r="K21" i="2" s="1"/>
  <c r="K9" i="2"/>
  <c r="D36" i="1"/>
  <c r="E36" i="1"/>
  <c r="F3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<sst xmlns="http://schemas.openxmlformats.org/spreadsheetml/2006/main" count="39" uniqueCount="36">
  <si>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</si>
  <si>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</si>
  <si>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</si>
  <si>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</si>
  <si>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</si>
  <si>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</si>
  <si>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</si>
  <si>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</si>
  <si>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</si>
  <si>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</si>
  <si>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</si>
  <si>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</si>
  <si>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</si>
  <si>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</si>
  <si>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</si>
  <si>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</si>
  <si>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</si>
  <si>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</si>
  <si>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</si>
  <si>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</si>
  <si>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</si>
  <si>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</si>
  <si>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</si>
  <si>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</si>
  <si>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</si>
  <si>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</si>
  <si>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</si>
  <si>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</si>
  <si>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</si>
  <si>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</si>
  <si>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febrero 2025</t>
  </si>
  <si>
    <t>Molienda febrero 2024</t>
  </si>
  <si>
    <t>Acumulado Molienda febrero 2025</t>
  </si>
  <si>
    <t>Molienda Nacional de Trigo. Febrero 2025</t>
  </si>
  <si>
    <t>Toneladas. Febrero 2025</t>
  </si>
  <si>
    <t>Variacion % febrero 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</si>
</sst>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170" fontId="16" fillId="0" borderId="0" xfId="0" applyNumberFormat="1" applyFont="1" applyAlignment="1" applyProtection="1">
      <alignment horizontal="right" vertical="top" wrapText="1" readingOrder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1" fontId="3" fillId="0" borderId="0" xfId="3" applyFont="1" applyAlignment="1">
      <alignment horizontal="center" vertical="center" wrapText="1"/>
    </xf>
    <xf numFmtId="41" fontId="5" fillId="0" borderId="0" xfId="3" applyFont="1" applyAlignment="1">
      <alignment horizontal="righ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topLeftCell="A23" zoomScale="80" zoomScaleNormal="80" zoomScalePageLayoutView="90" workbookViewId="0">
      <selection activeCell="B37" sqref="B37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33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5">
        <v>2001</v>
      </c>
      <c r="C10" s="7">
        <v>81</v>
      </c>
      <c r="D10" s="6">
        <v>1692055</v>
      </c>
      <c r="E10" s="6">
        <v>1546904</v>
      </c>
      <c r="F10" s="6">
        <v>145151</v>
      </c>
    </row>
    <row r="11" spans="2:6" ht="18" customHeight="1" x14ac:dyDescent="0.35">
      <c r="B11" s="5">
        <v>2002</v>
      </c>
      <c r="C11" s="7">
        <v>78</v>
      </c>
      <c r="D11" s="6">
        <v>1723147</v>
      </c>
      <c r="E11" s="6">
        <v>1583394</v>
      </c>
      <c r="F11" s="6">
        <v>139753</v>
      </c>
    </row>
    <row r="12" spans="2:6" ht="18" customHeight="1" x14ac:dyDescent="0.35">
      <c r="B12" s="5">
        <v>2003</v>
      </c>
      <c r="C12" s="7">
        <v>82</v>
      </c>
      <c r="D12" s="6">
        <v>1773138</v>
      </c>
      <c r="E12" s="6">
        <v>1633468</v>
      </c>
      <c r="F12" s="6">
        <v>139670</v>
      </c>
    </row>
    <row r="13" spans="2:6" ht="18" customHeight="1" x14ac:dyDescent="0.35">
      <c r="B13" s="5">
        <v>2004</v>
      </c>
      <c r="C13" s="7">
        <v>82</v>
      </c>
      <c r="D13" s="6">
        <v>1807100</v>
      </c>
      <c r="E13" s="6">
        <v>1673809</v>
      </c>
      <c r="F13" s="6">
        <v>133291</v>
      </c>
    </row>
    <row r="14" spans="2:6" ht="18" customHeight="1" x14ac:dyDescent="0.35">
      <c r="B14" s="5">
        <v>2005</v>
      </c>
      <c r="C14" s="7">
        <v>82</v>
      </c>
      <c r="D14" s="6">
        <v>1824897</v>
      </c>
      <c r="E14" s="6">
        <v>1694817</v>
      </c>
      <c r="F14" s="6">
        <v>130080</v>
      </c>
    </row>
    <row r="15" spans="2:6" ht="18" customHeight="1" x14ac:dyDescent="0.35">
      <c r="B15" s="5">
        <v>2006</v>
      </c>
      <c r="C15" s="7">
        <v>80</v>
      </c>
      <c r="D15" s="6">
        <v>1832553</v>
      </c>
      <c r="E15" s="6">
        <v>1682099</v>
      </c>
      <c r="F15" s="6">
        <v>150454</v>
      </c>
    </row>
    <row r="16" spans="2:6" ht="18" customHeight="1" x14ac:dyDescent="0.35">
      <c r="B16" s="5">
        <v>2007</v>
      </c>
      <c r="C16" s="7">
        <v>76</v>
      </c>
      <c r="D16" s="6">
        <v>1864665</v>
      </c>
      <c r="E16" s="6">
        <v>1731186</v>
      </c>
      <c r="F16" s="6">
        <v>133479</v>
      </c>
    </row>
    <row r="17" spans="2:9" ht="18" customHeight="1" x14ac:dyDescent="0.35">
      <c r="B17" s="5">
        <v>2008</v>
      </c>
      <c r="C17" s="7">
        <v>74</v>
      </c>
      <c r="D17" s="6">
        <v>1847323</v>
      </c>
      <c r="E17" s="6">
        <v>1740523</v>
      </c>
      <c r="F17" s="6">
        <v>106800</v>
      </c>
    </row>
    <row r="18" spans="2:9" ht="18" customHeight="1" x14ac:dyDescent="0.35">
      <c r="B18" s="5">
        <v>2009</v>
      </c>
      <c r="C18" s="7">
        <v>72</v>
      </c>
      <c r="D18" s="6">
        <v>1828484</v>
      </c>
      <c r="E18" s="6">
        <v>1713033</v>
      </c>
      <c r="F18" s="6">
        <v>115451</v>
      </c>
    </row>
    <row r="19" spans="2:9" ht="18" customHeight="1" x14ac:dyDescent="0.35">
      <c r="B19" s="5">
        <v>2010</v>
      </c>
      <c r="C19" s="7">
        <v>72</v>
      </c>
      <c r="D19" s="6">
        <v>1902581</v>
      </c>
      <c r="E19" s="6">
        <v>1768925</v>
      </c>
      <c r="F19" s="6">
        <v>133656</v>
      </c>
    </row>
    <row r="20" spans="2:9" ht="18" customHeight="1" x14ac:dyDescent="0.35">
      <c r="B20" s="5">
        <v>2011</v>
      </c>
      <c r="C20" s="7">
        <v>76</v>
      </c>
      <c r="D20" s="6">
        <v>1926962</v>
      </c>
      <c r="E20" s="6">
        <v>1814954</v>
      </c>
      <c r="F20" s="6">
        <v>112008</v>
      </c>
    </row>
    <row r="21" spans="2:9" ht="18" customHeight="1" x14ac:dyDescent="0.35">
      <c r="B21" s="5">
        <v>2012</v>
      </c>
      <c r="C21" s="7">
        <v>74.083333333333329</v>
      </c>
      <c r="D21" s="6">
        <v>1982164</v>
      </c>
      <c r="E21" s="6">
        <v>1814656</v>
      </c>
      <c r="F21" s="6">
        <v>167508</v>
      </c>
    </row>
    <row r="22" spans="2:9" ht="18" customHeight="1" x14ac:dyDescent="0.35">
      <c r="B22" s="5">
        <v>2013</v>
      </c>
      <c r="C22" s="7">
        <v>72</v>
      </c>
      <c r="D22" s="6">
        <v>1922480</v>
      </c>
      <c r="E22" s="6">
        <v>1799054</v>
      </c>
      <c r="F22" s="6">
        <v>123426</v>
      </c>
    </row>
    <row r="23" spans="2:9" ht="18" customHeight="1" x14ac:dyDescent="0.35">
      <c r="B23" s="5">
        <v>2014</v>
      </c>
      <c r="C23" s="7">
        <v>76</v>
      </c>
      <c r="D23" s="6">
        <v>1968268</v>
      </c>
      <c r="E23" s="6">
        <v>1852651</v>
      </c>
      <c r="F23" s="6">
        <v>115617</v>
      </c>
    </row>
    <row r="24" spans="2:9" ht="18" customHeight="1" x14ac:dyDescent="0.35">
      <c r="B24" s="5">
        <v>2015</v>
      </c>
      <c r="C24" s="7">
        <v>74</v>
      </c>
      <c r="D24" s="6">
        <v>1962342</v>
      </c>
      <c r="E24" s="6">
        <v>1837752</v>
      </c>
      <c r="F24" s="6">
        <v>124590</v>
      </c>
    </row>
    <row r="25" spans="2:9" ht="18" customHeight="1" x14ac:dyDescent="0.35">
      <c r="B25" s="5">
        <v>2016</v>
      </c>
      <c r="C25" s="7">
        <v>72</v>
      </c>
      <c r="D25" s="6">
        <v>2028168</v>
      </c>
      <c r="E25" s="6">
        <v>1893690</v>
      </c>
      <c r="F25" s="6">
        <v>134478</v>
      </c>
    </row>
    <row r="26" spans="2:9" ht="18" customHeight="1" x14ac:dyDescent="0.35">
      <c r="B26" s="5">
        <v>2017</v>
      </c>
      <c r="C26" s="7">
        <v>70</v>
      </c>
      <c r="D26" s="6">
        <v>2018526</v>
      </c>
      <c r="E26" s="6">
        <v>1889543</v>
      </c>
      <c r="F26" s="6">
        <v>128983</v>
      </c>
    </row>
    <row r="27" spans="2:9" ht="18" customHeight="1" x14ac:dyDescent="0.35">
      <c r="B27" s="5">
        <v>2018</v>
      </c>
      <c r="C27" s="7">
        <v>69</v>
      </c>
      <c r="D27" s="6">
        <v>2089336</v>
      </c>
      <c r="E27" s="6">
        <v>1952728</v>
      </c>
      <c r="F27" s="6">
        <v>136608</v>
      </c>
    </row>
    <row r="28" spans="2:9" ht="18" customHeight="1" x14ac:dyDescent="0.35">
      <c r="B28" s="5">
        <v>2019</v>
      </c>
      <c r="C28" s="7">
        <v>68</v>
      </c>
      <c r="D28" s="6">
        <v>2093498</v>
      </c>
      <c r="E28" s="6">
        <v>1945821</v>
      </c>
      <c r="F28" s="6">
        <v>147677</v>
      </c>
    </row>
    <row r="29" spans="2:9" ht="18" customHeight="1" x14ac:dyDescent="0.35">
      <c r="B29" s="5">
        <v>2020</v>
      </c>
      <c r="C29" s="7">
        <v>68</v>
      </c>
      <c r="D29" s="6">
        <v>2003727</v>
      </c>
      <c r="E29" s="6">
        <v>1846656</v>
      </c>
      <c r="F29" s="6">
        <v>157071</v>
      </c>
    </row>
    <row r="30" spans="2:9" ht="18" customHeight="1" x14ac:dyDescent="0.35">
      <c r="B30" s="5">
        <v>2021</v>
      </c>
      <c r="C30" s="7">
        <v>68</v>
      </c>
      <c r="D30" s="6">
        <v>1845158</v>
      </c>
      <c r="E30" s="6">
        <v>1708021</v>
      </c>
      <c r="F30" s="6">
        <v>137137</v>
      </c>
    </row>
    <row r="31" spans="2:9" ht="18" customHeight="1" x14ac:dyDescent="0.35">
      <c r="B31" s="5">
        <v>2022</v>
      </c>
      <c r="C31" s="7">
        <v>68</v>
      </c>
      <c r="D31" s="9">
        <v>1911361</v>
      </c>
      <c r="E31" s="6">
        <v>1782819</v>
      </c>
      <c r="F31" s="6">
        <v>128542</v>
      </c>
      <c r="I31" t="s">
        <v>29</v>
      </c>
    </row>
    <row r="32" spans="2:9" ht="18" customHeight="1" x14ac:dyDescent="0.35">
      <c r="B32" s="5">
        <v>2023</v>
      </c>
      <c r="C32" s="7">
        <v>68</v>
      </c>
      <c r="D32" s="9">
        <v>1878234</v>
      </c>
      <c r="E32" s="6">
        <v>1748245</v>
      </c>
      <c r="F32" s="6">
        <v>129989</v>
      </c>
    </row>
    <row r="33" spans="2:11" ht="18" customHeight="1" x14ac:dyDescent="0.35">
      <c r="B33" s="5">
        <v>2024</v>
      </c>
      <c r="C33" s="7">
        <v>68</v>
      </c>
      <c r="D33" s="23">
        <v>1897137</v>
      </c>
      <c r="E33" s="23">
        <v>1754379</v>
      </c>
      <c r="F33" s="23">
        <v>142758</v>
      </c>
    </row>
    <row r="34" spans="2:11" ht="18" customHeight="1" x14ac:dyDescent="0.35">
      <c r="B34" s="5" t="s">
        <v>30</v>
      </c>
      <c r="C34" s="7">
        <v>68</v>
      </c>
      <c r="D34" s="23">
        <v>143399</v>
      </c>
      <c r="E34" s="23">
        <v>134866</v>
      </c>
      <c r="F34" s="23">
        <v>8533</v>
      </c>
      <c r="I34" s="3"/>
      <c r="J34" s="3"/>
    </row>
    <row r="35" spans="2:11" ht="18" customHeight="1" x14ac:dyDescent="0.35">
      <c r="B35" s="5" t="s">
        <v>31</v>
      </c>
      <c r="C35" s="7">
        <v>68</v>
      </c>
      <c r="D35" s="24">
        <v>141437</v>
      </c>
      <c r="E35" s="24">
        <v>129403</v>
      </c>
      <c r="F35" s="24">
        <v>12034</v>
      </c>
      <c r="I35" s="3"/>
      <c r="J35" s="3"/>
    </row>
    <row r="36" spans="2:11" ht="18" customHeight="1" x14ac:dyDescent="0.35">
      <c r="B36" s="5" t="s">
        <v>35</v>
      </c>
      <c r="C36" s="10"/>
      <c r="D36" s="25">
        <f t="shared" ref="D36:F36" si="0">+(D34-D35)/D35</f>
        <v>1.3871900563501771E-2</v>
      </c>
      <c r="E36" s="25">
        <f t="shared" si="0"/>
        <v>4.2216950147987292E-2</v>
      </c>
      <c r="F36" s="25">
        <f t="shared" si="0"/>
        <v>-0.29092571048695365</v>
      </c>
      <c r="I36" s="3"/>
      <c r="J36" s="3"/>
    </row>
    <row r="37" spans="2:11" ht="18" customHeight="1" x14ac:dyDescent="0.35">
      <c r="B37" s="5" t="s">
        <v>32</v>
      </c>
      <c r="C37" s="7"/>
      <c r="D37" s="23">
        <v>302516</v>
      </c>
      <c r="E37" s="23">
        <v>282398</v>
      </c>
      <c r="F37" s="23">
        <v>20118</v>
      </c>
      <c r="I37" s="3"/>
      <c r="J37" s="3"/>
    </row>
    <row r="38" spans="2:11" x14ac:dyDescent="0.35">
      <c r="B38" s="4"/>
      <c r="C38" s="46"/>
      <c r="D38" s="47"/>
      <c r="E38" s="47"/>
      <c r="F38" s="47"/>
    </row>
    <row r="39" spans="2:11" ht="15.5" x14ac:dyDescent="0.35">
      <c r="B39" s="33" t="s">
        <v>6</v>
      </c>
      <c r="C39" s="33"/>
      <c r="D39" s="33"/>
      <c r="E39" s="33"/>
      <c r="F39" s="33"/>
    </row>
    <row r="42" spans="2:11" x14ac:dyDescent="0.35">
      <c r="D42" s="42"/>
      <c r="E42" s="42"/>
      <c r="F42" s="42"/>
      <c r="G42" s="42"/>
      <c r="H42" s="42"/>
      <c r="I42" s="42"/>
    </row>
    <row r="43" spans="2:11" x14ac:dyDescent="0.35">
      <c r="D43" s="8"/>
      <c r="E43" s="41"/>
      <c r="F43" s="41"/>
      <c r="G43" s="41"/>
      <c r="H43" s="41"/>
      <c r="I43" s="41"/>
      <c r="J43" s="41"/>
      <c r="K43" s="41"/>
    </row>
  </sheetData>
  <mergeCells count="11">
    <mergeCell ref="E43:G43"/>
    <mergeCell ref="H43:I43"/>
    <mergeCell ref="J43:K43"/>
    <mergeCell ref="D42:E42"/>
    <mergeCell ref="F42:G42"/>
    <mergeCell ref="H42:I42"/>
    <mergeCell ref="B7:F7"/>
    <mergeCell ref="B39:F39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4" zoomScaleNormal="100" workbookViewId="0">
      <selection activeCell="J16" sqref="J16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1"/>
      <c r="N5" s="12"/>
      <c r="O5" s="12"/>
      <c r="P5" s="12"/>
      <c r="Q5" s="12"/>
      <c r="R5" s="12"/>
      <c r="S5" s="12"/>
      <c r="T5" s="12"/>
      <c r="U5" s="12"/>
    </row>
    <row r="6" spans="2:21" s="12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34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2" customFormat="1" ht="33" customHeight="1" x14ac:dyDescent="0.35">
      <c r="B8" s="13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5" t="s">
        <v>0</v>
      </c>
    </row>
    <row r="9" spans="2:21" s="12" customFormat="1" x14ac:dyDescent="0.35">
      <c r="B9" s="16" t="s">
        <v>17</v>
      </c>
      <c r="C9" s="27">
        <v>87277</v>
      </c>
      <c r="D9" s="27">
        <v>9482</v>
      </c>
      <c r="E9" s="27">
        <v>10120</v>
      </c>
      <c r="F9" s="27">
        <v>10054</v>
      </c>
      <c r="G9" s="27">
        <v>8350</v>
      </c>
      <c r="H9" s="27">
        <v>11758</v>
      </c>
      <c r="I9" s="27">
        <v>9403</v>
      </c>
      <c r="J9" s="27">
        <v>12673</v>
      </c>
      <c r="K9" s="27">
        <f>SUM(C9:J9)</f>
        <v>159117</v>
      </c>
      <c r="N9"/>
      <c r="O9"/>
      <c r="P9"/>
      <c r="Q9"/>
      <c r="R9"/>
      <c r="S9"/>
      <c r="T9"/>
      <c r="U9"/>
    </row>
    <row r="10" spans="2:21" s="12" customFormat="1" x14ac:dyDescent="0.35">
      <c r="B10" s="16" t="s">
        <v>18</v>
      </c>
      <c r="C10" s="27">
        <v>71090</v>
      </c>
      <c r="D10" s="27">
        <v>7473</v>
      </c>
      <c r="E10" s="27">
        <v>9497</v>
      </c>
      <c r="F10" s="27">
        <v>8473</v>
      </c>
      <c r="G10" s="27">
        <v>8041</v>
      </c>
      <c r="H10" s="27">
        <v>17495</v>
      </c>
      <c r="I10" s="27">
        <v>9311</v>
      </c>
      <c r="J10" s="27">
        <v>12019</v>
      </c>
      <c r="K10" s="27">
        <f>SUM(C10:J10)</f>
        <v>143399</v>
      </c>
      <c r="N10"/>
      <c r="O10"/>
      <c r="P10"/>
      <c r="Q10"/>
      <c r="R10"/>
      <c r="S10"/>
      <c r="T10"/>
      <c r="U10"/>
    </row>
    <row r="11" spans="2:21" s="12" customFormat="1" x14ac:dyDescent="0.35">
      <c r="B11" s="16" t="s">
        <v>19</v>
      </c>
      <c r="C11" s="27"/>
      <c r="D11" s="27"/>
      <c r="E11" s="27"/>
      <c r="F11" s="27"/>
      <c r="G11" s="27"/>
      <c r="H11" s="27"/>
      <c r="I11" s="27"/>
      <c r="J11" s="27"/>
      <c r="K11" s="27"/>
      <c r="N11"/>
      <c r="O11"/>
      <c r="P11"/>
      <c r="Q11"/>
      <c r="R11"/>
      <c r="S11"/>
      <c r="T11"/>
      <c r="U11"/>
    </row>
    <row r="12" spans="2:21" s="12" customFormat="1" x14ac:dyDescent="0.35">
      <c r="B12" s="16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N12"/>
      <c r="O12"/>
      <c r="P12"/>
      <c r="Q12"/>
      <c r="R12"/>
      <c r="S12"/>
      <c r="T12"/>
      <c r="U12"/>
    </row>
    <row r="13" spans="2:21" s="12" customFormat="1" x14ac:dyDescent="0.35">
      <c r="B13" s="16" t="s">
        <v>21</v>
      </c>
      <c r="C13" s="27"/>
      <c r="D13" s="27"/>
      <c r="E13" s="27"/>
      <c r="F13" s="27"/>
      <c r="G13" s="27"/>
      <c r="H13" s="27"/>
      <c r="I13" s="27"/>
      <c r="J13" s="27"/>
      <c r="K13" s="27"/>
      <c r="N13"/>
      <c r="O13"/>
      <c r="P13"/>
      <c r="Q13"/>
      <c r="R13"/>
      <c r="S13"/>
      <c r="T13"/>
      <c r="U13"/>
    </row>
    <row r="14" spans="2:21" s="12" customFormat="1" x14ac:dyDescent="0.35">
      <c r="B14" s="16" t="s">
        <v>22</v>
      </c>
      <c r="C14" s="27"/>
      <c r="D14" s="27"/>
      <c r="E14" s="27"/>
      <c r="F14" s="27"/>
      <c r="G14" s="27"/>
      <c r="H14" s="27"/>
      <c r="I14" s="27"/>
      <c r="J14" s="27"/>
      <c r="K14" s="27"/>
      <c r="N14"/>
      <c r="O14"/>
      <c r="P14"/>
      <c r="Q14"/>
      <c r="R14"/>
      <c r="S14"/>
      <c r="T14"/>
      <c r="U14"/>
    </row>
    <row r="15" spans="2:21" s="12" customFormat="1" x14ac:dyDescent="0.35">
      <c r="B15" s="16" t="s">
        <v>23</v>
      </c>
      <c r="C15" s="27"/>
      <c r="D15" s="27"/>
      <c r="E15" s="27"/>
      <c r="F15" s="27"/>
      <c r="G15" s="27"/>
      <c r="H15" s="27"/>
      <c r="I15" s="27"/>
      <c r="J15" s="27"/>
      <c r="K15" s="27"/>
      <c r="N15"/>
      <c r="O15"/>
      <c r="P15"/>
      <c r="Q15"/>
      <c r="R15"/>
      <c r="S15"/>
      <c r="T15"/>
      <c r="U15"/>
    </row>
    <row r="16" spans="2:21" s="12" customFormat="1" x14ac:dyDescent="0.35">
      <c r="B16" s="16" t="s">
        <v>24</v>
      </c>
      <c r="C16" s="26"/>
      <c r="D16" s="26"/>
      <c r="E16" s="26"/>
      <c r="F16" s="26"/>
      <c r="G16" s="26"/>
      <c r="H16" s="26"/>
      <c r="I16" s="26"/>
      <c r="J16" s="26"/>
      <c r="K16" s="27"/>
      <c r="N16"/>
      <c r="O16"/>
      <c r="P16"/>
      <c r="Q16"/>
      <c r="R16"/>
      <c r="S16"/>
      <c r="T16"/>
      <c r="U16"/>
    </row>
    <row r="17" spans="2:21" s="12" customFormat="1" x14ac:dyDescent="0.35">
      <c r="B17" s="16" t="s">
        <v>25</v>
      </c>
      <c r="C17" s="27"/>
      <c r="D17" s="28"/>
      <c r="E17" s="27"/>
      <c r="F17" s="27"/>
      <c r="G17" s="27"/>
      <c r="H17" s="27"/>
      <c r="I17" s="27"/>
      <c r="J17" s="27"/>
      <c r="K17" s="27"/>
      <c r="N17"/>
      <c r="O17"/>
      <c r="P17"/>
      <c r="Q17"/>
      <c r="R17"/>
      <c r="S17"/>
      <c r="T17"/>
      <c r="U17"/>
    </row>
    <row r="18" spans="2:21" s="12" customFormat="1" x14ac:dyDescent="0.35">
      <c r="B18" s="16" t="s">
        <v>26</v>
      </c>
      <c r="C18" s="28"/>
      <c r="D18" s="28"/>
      <c r="E18" s="28"/>
      <c r="F18" s="28"/>
      <c r="G18" s="28"/>
      <c r="H18" s="28"/>
      <c r="I18" s="28"/>
      <c r="J18" s="28"/>
      <c r="K18" s="27"/>
      <c r="L18" s="22"/>
      <c r="N18"/>
      <c r="O18"/>
      <c r="P18"/>
      <c r="Q18"/>
      <c r="R18"/>
      <c r="S18"/>
      <c r="T18"/>
      <c r="U18"/>
    </row>
    <row r="19" spans="2:21" s="12" customFormat="1" x14ac:dyDescent="0.35">
      <c r="B19" s="16" t="s">
        <v>27</v>
      </c>
      <c r="C19" s="27"/>
      <c r="D19" s="27"/>
      <c r="E19" s="27"/>
      <c r="F19" s="27"/>
      <c r="G19" s="27"/>
      <c r="H19" s="27"/>
      <c r="I19" s="27"/>
      <c r="J19" s="29"/>
      <c r="K19" s="27"/>
      <c r="N19"/>
      <c r="O19"/>
      <c r="P19"/>
      <c r="Q19"/>
      <c r="R19"/>
      <c r="S19"/>
      <c r="T19"/>
      <c r="U19"/>
    </row>
    <row r="20" spans="2:21" s="12" customFormat="1" x14ac:dyDescent="0.35">
      <c r="B20" s="16" t="s">
        <v>28</v>
      </c>
      <c r="C20" s="17"/>
      <c r="D20" s="17"/>
      <c r="E20" s="17"/>
      <c r="F20" s="17"/>
      <c r="G20" s="17"/>
      <c r="H20" s="17"/>
      <c r="I20" s="17"/>
      <c r="J20" s="17"/>
      <c r="K20" s="27"/>
      <c r="N20"/>
      <c r="O20"/>
      <c r="P20"/>
      <c r="Q20"/>
      <c r="R20"/>
      <c r="S20"/>
      <c r="T20"/>
      <c r="U20"/>
    </row>
    <row r="21" spans="2:21" s="12" customFormat="1" x14ac:dyDescent="0.35">
      <c r="B21" s="16" t="s">
        <v>0</v>
      </c>
      <c r="C21" s="17"/>
      <c r="D21" s="17"/>
      <c r="E21" s="17"/>
      <c r="F21" s="17"/>
      <c r="G21" s="17"/>
      <c r="H21" s="17"/>
      <c r="I21" s="17"/>
      <c r="J21" s="17"/>
      <c r="K21" s="17">
        <f>SUM(K9:K20)</f>
        <v>302516</v>
      </c>
      <c r="N21"/>
      <c r="O21"/>
      <c r="P21"/>
      <c r="Q21"/>
      <c r="R21"/>
      <c r="S21"/>
      <c r="T21"/>
      <c r="U21"/>
    </row>
    <row r="22" spans="2:21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2:21" x14ac:dyDescent="0.35">
      <c r="B23" s="45" t="s">
        <v>6</v>
      </c>
      <c r="C23" s="45"/>
      <c r="D23" s="45"/>
      <c r="E23" s="45"/>
      <c r="F23" s="45"/>
      <c r="G23" s="20"/>
      <c r="H23" s="20"/>
      <c r="I23" s="20"/>
      <c r="J23" s="20"/>
      <c r="K23" s="20"/>
    </row>
    <row r="24" spans="2:21" x14ac:dyDescent="0.35">
      <c r="C24" s="21"/>
      <c r="D24" s="21"/>
      <c r="E24" s="21"/>
      <c r="F24" s="21"/>
      <c r="G24" s="21"/>
      <c r="H24" s="21"/>
      <c r="I24" s="21"/>
      <c r="J24" s="21"/>
      <c r="K24" s="21"/>
    </row>
    <row r="25" spans="2:21" x14ac:dyDescent="0.35">
      <c r="C25" s="21"/>
      <c r="D25" s="21"/>
      <c r="E25" s="21"/>
      <c r="F25" s="21"/>
      <c r="G25" s="21"/>
      <c r="H25" s="21"/>
      <c r="I25" s="21"/>
      <c r="J25" s="21"/>
      <c r="K25" s="21"/>
    </row>
    <row r="26" spans="2:21" x14ac:dyDescent="0.35">
      <c r="C26" s="21"/>
      <c r="D26" s="21"/>
      <c r="E26" s="21"/>
      <c r="F26" s="21"/>
      <c r="G26" s="21"/>
      <c r="H26" s="21"/>
      <c r="I26" s="21"/>
      <c r="J26" s="21"/>
      <c r="K26" s="21"/>
    </row>
    <row r="27" spans="2:21" x14ac:dyDescent="0.35">
      <c r="C27" s="21"/>
      <c r="D27" s="21"/>
      <c r="E27" s="21"/>
      <c r="F27" s="21"/>
      <c r="G27" s="21"/>
      <c r="H27" s="21"/>
      <c r="I27" s="21"/>
      <c r="J27" s="21"/>
      <c r="K27" s="21"/>
    </row>
    <row r="28" spans="2:21" x14ac:dyDescent="0.35">
      <c r="C28" s="21"/>
      <c r="D28" s="21"/>
      <c r="E28" s="21"/>
      <c r="F28" s="21"/>
      <c r="G28" s="21"/>
      <c r="H28" s="21"/>
      <c r="I28" s="21"/>
      <c r="J28" s="21"/>
      <c r="K28" s="21"/>
    </row>
    <row r="29" spans="2:21" x14ac:dyDescent="0.35"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2025-04-01T13:18:13Z</dcterms:modified>
</cp:coreProperties>
</file>